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1_CUSTODES\Content\Artikel_IKZ\"/>
    </mc:Choice>
  </mc:AlternateContent>
  <xr:revisionPtr revIDLastSave="0" documentId="13_ncr:1_{8D90B530-68B9-4C44-81FD-EE1370EA1B3E}" xr6:coauthVersionLast="45" xr6:coauthVersionMax="45" xr10:uidLastSave="{00000000-0000-0000-0000-000000000000}"/>
  <bookViews>
    <workbookView xWindow="-120" yWindow="-120" windowWidth="29040" windowHeight="15840" activeTab="2" xr2:uid="{592ED8F0-8D51-459C-AD84-D71E1734420D}"/>
  </bookViews>
  <sheets>
    <sheet name="Kosten d. Außenstände" sheetId="1" r:id="rId1"/>
    <sheet name="Skonto" sheetId="3" r:id="rId2"/>
    <sheet name="Begrüßun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E34" i="3"/>
  <c r="N35" i="3"/>
  <c r="E35" i="3" s="1"/>
  <c r="E36" i="3" s="1"/>
  <c r="E40" i="3" s="1"/>
  <c r="N24" i="3"/>
  <c r="N25" i="3" s="1"/>
  <c r="H26" i="3" s="1"/>
  <c r="I23" i="1" l="1"/>
  <c r="I22" i="1"/>
  <c r="F26" i="1" s="1"/>
  <c r="D25" i="1" l="1"/>
  <c r="J22" i="1"/>
  <c r="D28" i="1" l="1"/>
</calcChain>
</file>

<file path=xl/sharedStrings.xml><?xml version="1.0" encoding="utf-8"?>
<sst xmlns="http://schemas.openxmlformats.org/spreadsheetml/2006/main" count="116" uniqueCount="71">
  <si>
    <t>Forderungen</t>
  </si>
  <si>
    <t>Umsatz</t>
  </si>
  <si>
    <t>Zinssatz KK</t>
  </si>
  <si>
    <t xml:space="preserve">Sehr geehrte Unternehmerin, </t>
  </si>
  <si>
    <t>sehr geehrter Unternehmer,</t>
  </si>
  <si>
    <t>Ich wünsche Ihnen, dass Sie diese in Ihrer Kalkualtion verarbeitet haben.</t>
  </si>
  <si>
    <t>Nun wünsche ich Ihnen viel Erkenntnis.</t>
  </si>
  <si>
    <t>Ihr</t>
  </si>
  <si>
    <t>Helmut  Klüsener</t>
  </si>
  <si>
    <t>https://www.uis-custodes.com/</t>
  </si>
  <si>
    <t>website</t>
  </si>
  <si>
    <t xml:space="preserve">CUSTODES CONSULTING </t>
  </si>
  <si>
    <t>Tel.  0800 / 86 32 978</t>
  </si>
  <si>
    <t>E-Mail</t>
  </si>
  <si>
    <t>hk@custodes-consulting.com</t>
  </si>
  <si>
    <t>Tage</t>
  </si>
  <si>
    <t>In Ihrem Fall:</t>
  </si>
  <si>
    <t>Hier setzen Sie bitte den Jahresumsatzes des letzten Jahres ein.</t>
  </si>
  <si>
    <t>Tragen Sie hier Ihre Forderungen zum Jahresende ein.</t>
  </si>
  <si>
    <t>Der Kontokorrent-Zinssatz, den Ihnen die Bank für Ihre Inansruchnahme des KK in Rechnung stellt, setzen Sie bitte hier ein.</t>
  </si>
  <si>
    <t>Für Rückfragen und Anregungen stehe ich unter hk@custodes-consulting.com gerne zur Verfügung.</t>
  </si>
  <si>
    <t>Hatten Sie das erwartet ?</t>
  </si>
  <si>
    <t>Sind diese Kosten in Ihrer Kalkulation enthalten?</t>
  </si>
  <si>
    <t>Wann haben Sie zuletzt Ihre Preise überprüft?</t>
  </si>
  <si>
    <t>Sind Sie nicht auch der Meinung, dass das geprüft werden sollte?</t>
  </si>
  <si>
    <t>Wie sicher können Sie sein, dass Sie keine "Leichen im Keller haben?" Ihr Steuerberater sagt Ihnen sicher rechtzeitig Bescheid.</t>
  </si>
  <si>
    <t xml:space="preserve">Was halten Sie von einem guten Bauchgefühl? Zeit für Partner, Familie und Hobbys? Reisen?  </t>
  </si>
  <si>
    <t xml:space="preserve">Wie Ihnen geht es rund 85% Ihrer Kollegen. Man möchte so gerne, wenn man nur könnte… Sie werden können! </t>
  </si>
  <si>
    <t xml:space="preserve">Gehen Sie  den ersten Schritt! </t>
  </si>
  <si>
    <t xml:space="preserve">Verwirklichen Sie Ihre Ziele, die Sie hatten als Sie Unternehmer geworden sind! </t>
  </si>
  <si>
    <t xml:space="preserve">Testen Sie die Lösung für den Mittelstand! </t>
  </si>
  <si>
    <t xml:space="preserve">Alle wichtigen Daten monatlich innerhalb von nur 2 Minuten auf dem Silbertablett serviert! </t>
  </si>
  <si>
    <t>Fehler können Sie sich nicht leisten, UIS schon!</t>
  </si>
  <si>
    <t>Klicken Sie jetzt auf den link und testen Sie UIS 100% risikolos!</t>
  </si>
  <si>
    <t>https://www.uis-custodes.com/uis</t>
  </si>
  <si>
    <t>WIRKLICH? So wie die Kosten der Forderungen?</t>
  </si>
  <si>
    <t>Glasklare Erkenntnisse statt Zahlenfriedhöfe!</t>
  </si>
  <si>
    <t>Wir freuen uns auf Sie!</t>
  </si>
  <si>
    <r>
      <t xml:space="preserve">Dieser Betrag entspricht den </t>
    </r>
    <r>
      <rPr>
        <b/>
        <sz val="12"/>
        <color theme="1"/>
        <rFont val="Calibri"/>
        <family val="2"/>
        <scheme val="minor"/>
      </rPr>
      <t>Kosten</t>
    </r>
    <r>
      <rPr>
        <sz val="12"/>
        <color theme="1"/>
        <rFont val="Calibri"/>
        <family val="2"/>
        <scheme val="minor"/>
      </rPr>
      <t>, die Sie bei der durchschnitllichen Laufzeit Ihrer Forderungen haben.</t>
    </r>
  </si>
  <si>
    <r>
      <t>Dieser Betrag entspricht den</t>
    </r>
    <r>
      <rPr>
        <b/>
        <sz val="12"/>
        <color theme="1"/>
        <rFont val="Calibri"/>
        <family val="2"/>
        <scheme val="minor"/>
      </rPr>
      <t xml:space="preserve"> Kosten, die jährlich</t>
    </r>
    <r>
      <rPr>
        <sz val="12"/>
        <color theme="1"/>
        <rFont val="Calibri"/>
        <family val="2"/>
        <scheme val="minor"/>
      </rPr>
      <t xml:space="preserve"> entstehen.</t>
    </r>
  </si>
  <si>
    <t>Kosten der Außenstände:</t>
  </si>
  <si>
    <t>Kosten der Außenstände p.a.</t>
  </si>
  <si>
    <t>Skonto</t>
  </si>
  <si>
    <t>Lieferantenlaufzeit in Tagen:</t>
  </si>
  <si>
    <t>Skontofrist in Tagen:</t>
  </si>
  <si>
    <t>Zinserpsarnis durch Skonto:</t>
  </si>
  <si>
    <t>die Ersparnis durch Skonto-Nutzung.</t>
  </si>
  <si>
    <r>
      <t xml:space="preserve">mit wenigen Eingaben berechnet Ihnen das Programm, die </t>
    </r>
    <r>
      <rPr>
        <b/>
        <sz val="14"/>
        <color theme="1"/>
        <rFont val="Calibri"/>
        <family val="2"/>
        <scheme val="minor"/>
      </rPr>
      <t>Ersparnis durch die Nutzung von Skonto.</t>
    </r>
  </si>
  <si>
    <r>
      <t xml:space="preserve">mit wenigen Eingaben berechnet Ihnen das Programm, die </t>
    </r>
    <r>
      <rPr>
        <b/>
        <sz val="14"/>
        <color theme="1"/>
        <rFont val="Calibri"/>
        <family val="2"/>
        <scheme val="minor"/>
      </rPr>
      <t>Kosten Ihrer Außenstände.</t>
    </r>
  </si>
  <si>
    <r>
      <rPr>
        <b/>
        <sz val="14"/>
        <color theme="1"/>
        <rFont val="Calibri"/>
        <family val="2"/>
        <scheme val="minor"/>
      </rPr>
      <t>hier profitieren Sie als IKZ-Leser von für Sie kostenlosen tools!</t>
    </r>
    <r>
      <rPr>
        <sz val="14"/>
        <color theme="1"/>
        <rFont val="Calibri"/>
        <family val="2"/>
        <scheme val="minor"/>
      </rPr>
      <t xml:space="preserve"> </t>
    </r>
  </si>
  <si>
    <t xml:space="preserve">mit nur wenigen Eingaben berechnen Ihnen die Programme  die Kosten Ihrer Außenstände, sowie </t>
  </si>
  <si>
    <t xml:space="preserve">Drücken Sie dazu die u.a. links, dmit Sie zu den Programmen gelangen. </t>
  </si>
  <si>
    <t>Kosten Außenstände</t>
  </si>
  <si>
    <t>Tragen Sie hier ein, wie viele Tage Ihr Zahlungsziel beträgt.</t>
  </si>
  <si>
    <t>Tragen Sie hier ein, wie viele Sie Zeit zur Nutung von Skonto haben.</t>
  </si>
  <si>
    <t>Wie hoch ist der Zinsabzug bei Skotonutzung?</t>
  </si>
  <si>
    <t xml:space="preserve">Ihre Jahresredite, durch den Abzug des Skontos beträgt somit: </t>
  </si>
  <si>
    <t>Verdeutlicht man dies an einem Beispiel, so sieht man:</t>
  </si>
  <si>
    <t>Rechnungssumme:</t>
  </si>
  <si>
    <t>Skontogewinn:</t>
  </si>
  <si>
    <t xml:space="preserve">Rechnet man nun die Rechnungen pro Jahr - mit gleichen Bedingungen - hoch, so ergibt sich eine  Gesamtsumme in Höhe von: </t>
  </si>
  <si>
    <t>Um diesen Betrag würde sich Ihr Ergebnis verbessern. Einfach nur durch die frühzeitige Zahlung.</t>
  </si>
  <si>
    <t xml:space="preserve">p.a.  Wo erwirtschaften Sie sonst eine sichere Rendite in dieser Höhe? </t>
  </si>
  <si>
    <t>Selbst wenn Sie für die Skontozeit Ihre KK-Linie in Anspruch nehmen müssen, ( z.B. 10% p.a.) dann bliebe Ihnen immer noch eine erhebliche Rendite.</t>
  </si>
  <si>
    <t>KK-Zins-Kosten:</t>
  </si>
  <si>
    <t xml:space="preserve">KK-Zins  </t>
  </si>
  <si>
    <t>Tragen Sie hier ein, wie hoch der Zins für eine Überziehung ist.</t>
  </si>
  <si>
    <t>pro Rechnung mit KK-Zins</t>
  </si>
  <si>
    <t>Skontogewinn nach KK-Zins:</t>
  </si>
  <si>
    <t>Zum Start</t>
  </si>
  <si>
    <t>Bitte nutzen Sie die grün markierten Felder.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</si>
</sst>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_-* #,##0\ &quot;€&quot;_-;\-* #,##0\ &quot;€&quot;_-;_-* &quot;-&quot;??\ &quot;€&quot;_-;_-@_-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theme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44" fontId="2" fillId="0" borderId="0" xfId="2" applyFont="1" applyBorder="1" applyAlignment="1" applyProtection="1">
      <alignment horizontal="center" vertical="center"/>
      <protection hidden="1"/>
    </xf>
    <xf numFmtId="44" fontId="2" fillId="6" borderId="0" xfId="2" applyFont="1" applyFill="1" applyBorder="1" applyAlignment="1" applyProtection="1">
      <alignment horizontal="center" vertical="center"/>
      <protection hidden="1"/>
    </xf>
    <xf numFmtId="44" fontId="11" fillId="6" borderId="0" xfId="2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Border="1" applyAlignment="1" applyProtection="1">
      <alignment horizontal="right" vertical="center"/>
      <protection hidden="1"/>
    </xf>
    <xf numFmtId="165" fontId="5" fillId="11" borderId="10" xfId="2" applyNumberFormat="1" applyFont="1" applyFill="1" applyBorder="1" applyAlignment="1" applyProtection="1">
      <alignment vertical="center"/>
      <protection locked="0" hidden="1"/>
    </xf>
    <xf numFmtId="164" fontId="5" fillId="11" borderId="10" xfId="3" applyNumberFormat="1" applyFont="1" applyFill="1" applyBorder="1" applyAlignment="1" applyProtection="1">
      <alignment horizontal="center" vertical="center"/>
      <protection locked="0" hidden="1"/>
    </xf>
    <xf numFmtId="0" fontId="0" fillId="0" borderId="2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6" fillId="0" borderId="0" xfId="0" applyFont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Protection="1">
      <protection hidden="1"/>
    </xf>
    <xf numFmtId="0" fontId="5" fillId="2" borderId="23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4" borderId="23" xfId="0" applyFont="1" applyFill="1" applyBorder="1" applyProtection="1">
      <protection hidden="1"/>
    </xf>
    <xf numFmtId="10" fontId="0" fillId="0" borderId="0" xfId="3" applyNumberFormat="1" applyFont="1" applyBorder="1" applyProtection="1">
      <protection hidden="1"/>
    </xf>
    <xf numFmtId="44" fontId="8" fillId="0" borderId="0" xfId="2" applyFont="1" applyBorder="1" applyAlignment="1" applyProtection="1">
      <alignment vertical="center"/>
      <protection hidden="1"/>
    </xf>
    <xf numFmtId="44" fontId="8" fillId="0" borderId="6" xfId="2" applyFont="1" applyBorder="1" applyAlignment="1" applyProtection="1">
      <alignment vertical="center"/>
      <protection hidden="1"/>
    </xf>
    <xf numFmtId="44" fontId="8" fillId="0" borderId="0" xfId="2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6" borderId="24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44" fontId="8" fillId="6" borderId="0" xfId="2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Protection="1">
      <protection hidden="1"/>
    </xf>
    <xf numFmtId="0" fontId="0" fillId="6" borderId="6" xfId="0" applyFill="1" applyBorder="1" applyProtection="1">
      <protection hidden="1"/>
    </xf>
    <xf numFmtId="44" fontId="10" fillId="6" borderId="0" xfId="2" applyFont="1" applyFill="1" applyBorder="1" applyAlignment="1" applyProtection="1">
      <alignment horizontal="left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9" fillId="6" borderId="6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left" vertical="center"/>
      <protection hidden="1"/>
    </xf>
    <xf numFmtId="0" fontId="15" fillId="6" borderId="0" xfId="0" applyFont="1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0" borderId="1" xfId="0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0" xfId="4" applyFont="1" applyProtection="1">
      <protection hidden="1"/>
    </xf>
    <xf numFmtId="0" fontId="0" fillId="11" borderId="25" xfId="0" applyFill="1" applyBorder="1" applyProtection="1">
      <protection hidden="1"/>
    </xf>
    <xf numFmtId="0" fontId="0" fillId="11" borderId="26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9" xfId="0" applyBorder="1" applyProtection="1">
      <protection hidden="1"/>
    </xf>
    <xf numFmtId="0" fontId="2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22" fillId="0" borderId="0" xfId="0" applyFont="1" applyBorder="1" applyAlignment="1" applyProtection="1">
      <alignment vertical="center"/>
      <protection hidden="1"/>
    </xf>
    <xf numFmtId="164" fontId="24" fillId="7" borderId="11" xfId="3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Protection="1">
      <protection hidden="1"/>
    </xf>
    <xf numFmtId="44" fontId="22" fillId="0" borderId="0" xfId="2" applyFont="1" applyBorder="1" applyProtection="1"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8" fontId="22" fillId="0" borderId="0" xfId="2" applyNumberFormat="1" applyFont="1" applyBorder="1" applyProtection="1">
      <protection hidden="1"/>
    </xf>
    <xf numFmtId="44" fontId="26" fillId="0" borderId="0" xfId="0" applyNumberFormat="1" applyFont="1" applyBorder="1" applyProtection="1"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6" xfId="0" applyFont="1" applyBorder="1" applyAlignment="1" applyProtection="1">
      <alignment horizontal="left" vertical="center"/>
      <protection hidden="1"/>
    </xf>
    <xf numFmtId="0" fontId="0" fillId="6" borderId="5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5" fillId="11" borderId="10" xfId="0" applyFont="1" applyFill="1" applyBorder="1" applyAlignment="1" applyProtection="1">
      <alignment horizontal="center" vertical="center"/>
      <protection locked="0" hidden="1"/>
    </xf>
    <xf numFmtId="0" fontId="0" fillId="8" borderId="0" xfId="0" applyFill="1" applyProtection="1"/>
    <xf numFmtId="0" fontId="0" fillId="0" borderId="0" xfId="0" applyProtection="1"/>
    <xf numFmtId="0" fontId="0" fillId="8" borderId="2" xfId="0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0" fillId="8" borderId="5" xfId="0" applyFill="1" applyBorder="1" applyProtection="1"/>
    <xf numFmtId="0" fontId="0" fillId="8" borderId="0" xfId="0" applyFill="1" applyBorder="1" applyProtection="1"/>
    <xf numFmtId="0" fontId="0" fillId="8" borderId="6" xfId="0" applyFill="1" applyBorder="1" applyProtection="1"/>
    <xf numFmtId="0" fontId="6" fillId="8" borderId="0" xfId="0" applyFont="1" applyFill="1" applyBorder="1" applyProtection="1"/>
    <xf numFmtId="0" fontId="5" fillId="8" borderId="0" xfId="0" applyFont="1" applyFill="1" applyProtection="1"/>
    <xf numFmtId="0" fontId="4" fillId="8" borderId="0" xfId="4" applyFont="1" applyFill="1" applyProtection="1"/>
    <xf numFmtId="0" fontId="5" fillId="8" borderId="0" xfId="0" applyFont="1" applyFill="1" applyAlignment="1" applyProtection="1">
      <alignment horizontal="right"/>
    </xf>
    <xf numFmtId="0" fontId="0" fillId="8" borderId="19" xfId="0" applyFill="1" applyBorder="1" applyProtection="1"/>
    <xf numFmtId="0" fontId="0" fillId="8" borderId="20" xfId="0" applyFill="1" applyBorder="1" applyProtection="1"/>
    <xf numFmtId="0" fontId="0" fillId="8" borderId="22" xfId="0" applyFill="1" applyBorder="1" applyProtection="1"/>
    <xf numFmtId="0" fontId="0" fillId="8" borderId="21" xfId="0" applyFill="1" applyBorder="1" applyProtection="1"/>
    <xf numFmtId="0" fontId="6" fillId="8" borderId="0" xfId="0" applyFont="1" applyFill="1" applyBorder="1" applyAlignment="1" applyProtection="1">
      <alignment horizontal="left"/>
    </xf>
    <xf numFmtId="0" fontId="6" fillId="8" borderId="6" xfId="0" applyFont="1" applyFill="1" applyBorder="1" applyAlignment="1" applyProtection="1">
      <alignment horizontal="left"/>
    </xf>
    <xf numFmtId="0" fontId="24" fillId="10" borderId="14" xfId="4" applyFont="1" applyFill="1" applyBorder="1" applyAlignment="1" applyProtection="1">
      <alignment horizontal="center" vertical="center"/>
      <protection locked="0"/>
    </xf>
    <xf numFmtId="0" fontId="24" fillId="10" borderId="15" xfId="4" applyFont="1" applyFill="1" applyBorder="1" applyAlignment="1" applyProtection="1">
      <alignment horizontal="center" vertical="center"/>
      <protection locked="0"/>
    </xf>
    <xf numFmtId="0" fontId="24" fillId="10" borderId="16" xfId="4" applyFont="1" applyFill="1" applyBorder="1" applyAlignment="1" applyProtection="1">
      <alignment horizontal="center" vertical="center"/>
      <protection locked="0"/>
    </xf>
    <xf numFmtId="0" fontId="24" fillId="10" borderId="17" xfId="4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right" vertical="center"/>
    </xf>
    <xf numFmtId="0" fontId="19" fillId="6" borderId="0" xfId="0" applyFont="1" applyFill="1" applyBorder="1" applyAlignment="1" applyProtection="1">
      <alignment horizontal="center" vertical="center"/>
      <protection hidden="1"/>
    </xf>
    <xf numFmtId="0" fontId="19" fillId="6" borderId="6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18" fillId="6" borderId="6" xfId="0" applyFont="1" applyFill="1" applyBorder="1" applyAlignment="1" applyProtection="1">
      <alignment horizontal="center" vertical="center"/>
      <protection hidden="1"/>
    </xf>
    <xf numFmtId="0" fontId="16" fillId="5" borderId="2" xfId="0" applyFont="1" applyFill="1" applyBorder="1" applyAlignment="1" applyProtection="1">
      <alignment horizontal="center" vertical="center" wrapText="1"/>
      <protection hidden="1"/>
    </xf>
    <xf numFmtId="0" fontId="16" fillId="5" borderId="4" xfId="0" applyFont="1" applyFill="1" applyBorder="1" applyAlignment="1" applyProtection="1">
      <alignment horizontal="center" vertical="center" wrapText="1"/>
      <protection hidden="1"/>
    </xf>
    <xf numFmtId="0" fontId="16" fillId="5" borderId="5" xfId="0" applyFont="1" applyFill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7" xfId="0" applyFont="1" applyFill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20" fillId="6" borderId="6" xfId="4" applyFont="1" applyFill="1" applyBorder="1" applyAlignment="1" applyProtection="1">
      <alignment horizontal="left" vertical="center"/>
      <protection hidden="1"/>
    </xf>
    <xf numFmtId="44" fontId="8" fillId="0" borderId="0" xfId="2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44" fontId="2" fillId="0" borderId="12" xfId="2" applyFont="1" applyBorder="1" applyAlignment="1" applyProtection="1">
      <alignment horizontal="center" vertical="center"/>
      <protection hidden="1"/>
    </xf>
    <xf numFmtId="44" fontId="2" fillId="0" borderId="13" xfId="2" applyFont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2" fillId="6" borderId="6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center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6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9" fillId="6" borderId="6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17" fillId="6" borderId="6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right"/>
      <protection hidden="1"/>
    </xf>
    <xf numFmtId="0" fontId="5" fillId="3" borderId="10" xfId="0" applyFont="1" applyFill="1" applyBorder="1" applyAlignment="1" applyProtection="1">
      <alignment horizontal="right"/>
      <protection hidden="1"/>
    </xf>
    <xf numFmtId="0" fontId="5" fillId="4" borderId="10" xfId="0" applyFont="1" applyFill="1" applyBorder="1" applyAlignment="1" applyProtection="1">
      <alignment horizontal="right"/>
      <protection hidden="1"/>
    </xf>
    <xf numFmtId="0" fontId="20" fillId="6" borderId="6" xfId="4" applyFont="1" applyFill="1" applyBorder="1" applyAlignment="1" applyProtection="1">
      <alignment vertical="center"/>
      <protection hidden="1"/>
    </xf>
    <xf numFmtId="0" fontId="24" fillId="10" borderId="14" xfId="4" applyFont="1" applyFill="1" applyBorder="1" applyAlignment="1" applyProtection="1">
      <alignment horizontal="center" vertical="center"/>
      <protection locked="0" hidden="1"/>
    </xf>
    <xf numFmtId="0" fontId="24" fillId="10" borderId="15" xfId="4" applyFont="1" applyFill="1" applyBorder="1" applyAlignment="1" applyProtection="1">
      <alignment horizontal="center" vertical="center"/>
      <protection locked="0" hidden="1"/>
    </xf>
    <xf numFmtId="0" fontId="24" fillId="10" borderId="16" xfId="4" applyFont="1" applyFill="1" applyBorder="1" applyAlignment="1" applyProtection="1">
      <alignment horizontal="center" vertical="center"/>
      <protection locked="0" hidden="1"/>
    </xf>
    <xf numFmtId="0" fontId="24" fillId="10" borderId="17" xfId="4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right" vertical="center"/>
      <protection hidden="1"/>
    </xf>
    <xf numFmtId="44" fontId="24" fillId="7" borderId="12" xfId="0" applyNumberFormat="1" applyFont="1" applyFill="1" applyBorder="1" applyAlignment="1" applyProtection="1">
      <alignment horizontal="center" vertical="center"/>
      <protection hidden="1"/>
    </xf>
    <xf numFmtId="0" fontId="24" fillId="7" borderId="13" xfId="0" applyFont="1" applyFill="1" applyBorder="1" applyAlignment="1" applyProtection="1">
      <alignment horizontal="center" vertical="center"/>
      <protection hidden="1"/>
    </xf>
    <xf numFmtId="0" fontId="5" fillId="9" borderId="10" xfId="0" applyFont="1" applyFill="1" applyBorder="1" applyAlignment="1" applyProtection="1">
      <alignment horizontal="right"/>
      <protection hidden="1"/>
    </xf>
    <xf numFmtId="0" fontId="22" fillId="0" borderId="18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6" xfId="0" applyFont="1" applyBorder="1" applyAlignment="1" applyProtection="1">
      <alignment horizontal="left" vertical="center"/>
      <protection hidden="1"/>
    </xf>
  </cellXfs>
  <cellStyles count="5">
    <cellStyle name="Komma" xfId="1" builtinId="3"/>
    <cellStyle name="Link" xfId="4" builtinId="8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B6F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108501</xdr:colOff>
      <xdr:row>0</xdr:row>
      <xdr:rowOff>16627</xdr:rowOff>
    </xdr:from>
    <xdr:to>
      <xdr:col>2</xdr:col>
      <xdr:colOff>460925</xdr:colOff>
      <xdr:row>4</xdr:row>
      <xdr:rowOff>154767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4DB37C-AD35-4CF2-B1EC-6D01805FA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118" y="16627"/>
          <a:ext cx="1586787" cy="915691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34</xdr:row>
      <xdr:rowOff>276225</xdr:rowOff>
    </xdr:from>
    <xdr:to>
      <xdr:col>10</xdr:col>
      <xdr:colOff>2943225</xdr:colOff>
      <xdr:row>35</xdr:row>
      <xdr:rowOff>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783D2585-DB00-4C22-BF78-523344883036}"/>
            </a:ext>
          </a:extLst>
        </xdr:cNvPr>
        <xdr:cNvCxnSpPr/>
      </xdr:nvCxnSpPr>
      <xdr:spPr>
        <a:xfrm flipV="1">
          <a:off x="104775" y="7400925"/>
          <a:ext cx="11334750" cy="19050"/>
        </a:xfrm>
        <a:prstGeom prst="line">
          <a:avLst/>
        </a:prstGeom>
        <a:ln w="57150">
          <a:solidFill>
            <a:srgbClr val="B6F3E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460380</xdr:colOff>
      <xdr:row>64</xdr:row>
      <xdr:rowOff>212734</xdr:rowOff>
    </xdr:from>
    <xdr:to>
      <xdr:col>7</xdr:col>
      <xdr:colOff>508005</xdr:colOff>
      <xdr:row>72</xdr:row>
      <xdr:rowOff>100541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FC9C9A3B-CFCC-4FB5-A394-774537820365}"/>
            </a:ext>
          </a:extLst>
        </xdr:cNvPr>
        <xdr:cNvSpPr/>
      </xdr:nvSpPr>
      <xdr:spPr>
        <a:xfrm>
          <a:off x="6339422" y="13896984"/>
          <a:ext cx="1905000" cy="2253182"/>
        </a:xfrm>
        <a:prstGeom prst="rightArrow">
          <a:avLst>
            <a:gd name="adj1" fmla="val 50000"/>
            <a:gd name="adj2" fmla="val 50556"/>
          </a:avLst>
        </a:prstGeom>
        <a:solidFill>
          <a:srgbClr val="FF00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79340</xdr:colOff>
      <xdr:row>0</xdr:row>
      <xdr:rowOff>45785</xdr:rowOff>
    </xdr:from>
    <xdr:to>
      <xdr:col>3</xdr:col>
      <xdr:colOff>269840</xdr:colOff>
      <xdr:row>4</xdr:row>
      <xdr:rowOff>183925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495D09-C4D3-44DE-BE4A-FED1B3CD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0" y="626810"/>
          <a:ext cx="1590675" cy="900140"/>
        </a:xfrm>
        <a:prstGeom prst="rect">
          <a:avLst/>
        </a:prstGeom>
      </xdr:spPr>
    </xdr:pic>
    <xdr:clientData/>
  </xdr:twoCellAnchor>
  <xdr:twoCellAnchor>
    <xdr:from>
      <xdr:col>6</xdr:col>
      <xdr:colOff>460380</xdr:colOff>
      <xdr:row>72</xdr:row>
      <xdr:rowOff>212734</xdr:rowOff>
    </xdr:from>
    <xdr:to>
      <xdr:col>8</xdr:col>
      <xdr:colOff>508005</xdr:colOff>
      <xdr:row>80</xdr:row>
      <xdr:rowOff>100541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000461D7-702F-49AF-B31E-249163FB4DF7}"/>
            </a:ext>
          </a:extLst>
        </xdr:cNvPr>
        <xdr:cNvSpPr/>
      </xdr:nvSpPr>
      <xdr:spPr>
        <a:xfrm>
          <a:off x="6337305" y="14062084"/>
          <a:ext cx="1905000" cy="2259532"/>
        </a:xfrm>
        <a:prstGeom prst="rightArrow">
          <a:avLst>
            <a:gd name="adj1" fmla="val 50000"/>
            <a:gd name="adj2" fmla="val 50556"/>
          </a:avLst>
        </a:prstGeom>
        <a:solidFill>
          <a:srgbClr val="FF00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79340</xdr:colOff>
      <xdr:row>3</xdr:row>
      <xdr:rowOff>45785</xdr:rowOff>
    </xdr:from>
    <xdr:to>
      <xdr:col>3</xdr:col>
      <xdr:colOff>146015</xdr:colOff>
      <xdr:row>7</xdr:row>
      <xdr:rowOff>183925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D6FC0D2-7055-490D-8512-EEBB6DCF7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0" y="45785"/>
          <a:ext cx="1590675" cy="90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is-custodes.com/uis" TargetMode="External"/><Relationship Id="rId2" Type="http://schemas.openxmlformats.org/officeDocument/2006/relationships/hyperlink" Target="mailto:hk@custodes-consulting.com" TargetMode="External"/><Relationship Id="rId1" Type="http://schemas.openxmlformats.org/officeDocument/2006/relationships/hyperlink" Target="https://www.uis-custode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k@custodes-consulting.com" TargetMode="External"/><Relationship Id="rId2" Type="http://schemas.openxmlformats.org/officeDocument/2006/relationships/hyperlink" Target="https://www.uis-custodes.com/" TargetMode="External"/><Relationship Id="rId1" Type="http://schemas.openxmlformats.org/officeDocument/2006/relationships/hyperlink" Target="https://www.uis-custodes.com/ui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hk@custodes-consulting.com" TargetMode="External"/><Relationship Id="rId1" Type="http://schemas.openxmlformats.org/officeDocument/2006/relationships/hyperlink" Target="https://www.uis-custod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792ED-D186-4EB4-8261-7A4434EB30FF}">
  <sheetPr codeName="Tabelle1"/>
  <dimension ref="A1:M84"/>
  <sheetViews>
    <sheetView showGridLines="0" showRowColHeaders="0" zoomScale="98" zoomScaleNormal="98" workbookViewId="0">
      <selection activeCell="F32" sqref="F32:G33"/>
    </sheetView>
  </sheetViews>
  <sheetFormatPr baseColWidth="10" defaultColWidth="0" defaultRowHeight="15" zeroHeight="1" x14ac:dyDescent="0.25"/>
  <cols>
    <col min="1" max="1" width="5.42578125" style="11" customWidth="1"/>
    <col min="2" max="3" width="18.5703125" style="10" customWidth="1"/>
    <col min="4" max="4" width="20.140625" style="10" customWidth="1"/>
    <col min="5" max="5" width="19.42578125" style="10" customWidth="1"/>
    <col min="6" max="6" width="16.42578125" style="10" customWidth="1"/>
    <col min="7" max="8" width="11.42578125" style="10" customWidth="1"/>
    <col min="9" max="10" width="11.42578125" style="10" hidden="1" customWidth="1"/>
    <col min="11" max="11" width="45.42578125" style="10" customWidth="1"/>
    <col min="12" max="12" width="0" style="10" hidden="1" customWidth="1"/>
    <col min="13" max="13" width="0.42578125" style="10" customWidth="1"/>
    <col min="14" max="16384" width="144" style="10" hidden="1"/>
  </cols>
  <sheetData>
    <row r="1" spans="1:1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7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7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x14ac:dyDescent="0.25">
      <c r="A5" s="7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.75" x14ac:dyDescent="0.3">
      <c r="A6" s="7"/>
      <c r="B6" s="13" t="s">
        <v>3</v>
      </c>
      <c r="C6" s="11"/>
      <c r="D6" s="11"/>
      <c r="E6" s="11"/>
      <c r="F6" s="11"/>
      <c r="G6" s="11"/>
      <c r="H6" s="11"/>
      <c r="I6" s="11"/>
      <c r="J6" s="11"/>
      <c r="K6" s="12"/>
    </row>
    <row r="7" spans="1:11" ht="18.75" x14ac:dyDescent="0.3">
      <c r="A7" s="7"/>
      <c r="B7" s="13" t="s">
        <v>4</v>
      </c>
      <c r="C7" s="11"/>
      <c r="D7" s="11"/>
      <c r="E7" s="11"/>
      <c r="F7" s="11"/>
      <c r="G7" s="11"/>
      <c r="H7" s="11"/>
      <c r="I7" s="11"/>
      <c r="J7" s="11"/>
      <c r="K7" s="12"/>
    </row>
    <row r="8" spans="1:11" ht="18.75" x14ac:dyDescent="0.3">
      <c r="A8" s="7"/>
      <c r="B8" s="13"/>
      <c r="C8" s="11"/>
      <c r="D8" s="11"/>
      <c r="E8" s="11"/>
      <c r="F8" s="11"/>
      <c r="G8" s="11"/>
      <c r="H8" s="11"/>
      <c r="I8" s="11"/>
      <c r="J8" s="11"/>
      <c r="K8" s="12"/>
    </row>
    <row r="9" spans="1:11" ht="19.5" thickBot="1" x14ac:dyDescent="0.35">
      <c r="A9" s="7"/>
      <c r="B9" s="13" t="s">
        <v>48</v>
      </c>
      <c r="C9" s="11"/>
      <c r="D9" s="11"/>
      <c r="E9" s="11"/>
      <c r="F9" s="11"/>
      <c r="H9" s="11"/>
      <c r="I9" s="11"/>
      <c r="J9" s="11"/>
      <c r="K9" s="12"/>
    </row>
    <row r="10" spans="1:11" ht="15.75" thickBot="1" x14ac:dyDescent="0.3">
      <c r="B10" s="14" t="s">
        <v>70</v>
      </c>
      <c r="C10" s="15"/>
      <c r="D10" s="11"/>
      <c r="E10" s="11"/>
      <c r="F10" s="11"/>
      <c r="G10" s="11"/>
      <c r="H10" s="11"/>
      <c r="I10" s="11"/>
      <c r="J10" s="11"/>
      <c r="K10" s="12"/>
    </row>
    <row r="11" spans="1:11" ht="18.75" x14ac:dyDescent="0.3">
      <c r="A11" s="7"/>
      <c r="B11" s="13" t="s">
        <v>5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8.75" x14ac:dyDescent="0.3">
      <c r="A12" s="7"/>
      <c r="B12" s="13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8.75" x14ac:dyDescent="0.3">
      <c r="A13" s="7"/>
      <c r="B13" s="13" t="s">
        <v>20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8.75" x14ac:dyDescent="0.3">
      <c r="A14" s="7"/>
      <c r="B14" s="13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8.75" x14ac:dyDescent="0.3">
      <c r="A15" s="7"/>
      <c r="B15" s="13" t="s">
        <v>6</v>
      </c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8.75" x14ac:dyDescent="0.3">
      <c r="A16" s="7"/>
      <c r="B16" s="13"/>
      <c r="C16" s="11"/>
      <c r="D16" s="11"/>
      <c r="E16" s="11"/>
      <c r="F16" s="11"/>
      <c r="G16" s="11"/>
      <c r="H16" s="11"/>
      <c r="I16" s="11"/>
      <c r="J16" s="11"/>
      <c r="K16" s="12"/>
    </row>
    <row r="17" spans="1:12" ht="18.75" x14ac:dyDescent="0.3">
      <c r="A17" s="7"/>
      <c r="B17" s="13" t="s">
        <v>7</v>
      </c>
      <c r="C17" s="11"/>
      <c r="D17" s="11"/>
      <c r="E17" s="11"/>
      <c r="F17" s="11"/>
      <c r="G17" s="11"/>
      <c r="H17" s="11"/>
      <c r="I17" s="11"/>
      <c r="J17" s="11"/>
      <c r="K17" s="12"/>
    </row>
    <row r="18" spans="1:12" ht="18.75" x14ac:dyDescent="0.3">
      <c r="A18" s="7"/>
      <c r="B18" s="13" t="s">
        <v>8</v>
      </c>
      <c r="C18" s="11"/>
      <c r="D18" s="11"/>
      <c r="E18" s="11"/>
      <c r="F18" s="11"/>
      <c r="G18" s="11"/>
      <c r="H18" s="11"/>
      <c r="I18" s="11"/>
      <c r="J18" s="11"/>
      <c r="K18" s="12"/>
    </row>
    <row r="19" spans="1:12" ht="15.75" thickBot="1" x14ac:dyDescent="0.3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2" ht="15.75" thickTop="1" x14ac:dyDescent="0.25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2" ht="18.75" x14ac:dyDescent="0.3">
      <c r="A21" s="7"/>
      <c r="B21" s="18" t="s">
        <v>0</v>
      </c>
      <c r="C21" s="5">
        <v>190000</v>
      </c>
      <c r="D21" s="11" t="s">
        <v>18</v>
      </c>
      <c r="E21" s="11"/>
      <c r="F21" s="11"/>
      <c r="G21" s="11"/>
      <c r="H21" s="11"/>
      <c r="I21" s="11"/>
      <c r="J21" s="11"/>
      <c r="K21" s="12"/>
    </row>
    <row r="22" spans="1:12" ht="18.75" x14ac:dyDescent="0.3">
      <c r="A22" s="7"/>
      <c r="B22" s="19" t="s">
        <v>1</v>
      </c>
      <c r="C22" s="5">
        <v>2000000</v>
      </c>
      <c r="D22" s="11" t="s">
        <v>17</v>
      </c>
      <c r="E22" s="11"/>
      <c r="F22" s="11"/>
      <c r="G22" s="11"/>
      <c r="H22" s="11"/>
      <c r="I22" s="11">
        <f>C21*365/C22</f>
        <v>34.674999999999997</v>
      </c>
      <c r="J22" s="11">
        <f>360/I22</f>
        <v>10.382119682768566</v>
      </c>
      <c r="K22" s="12"/>
    </row>
    <row r="23" spans="1:12" ht="18.75" x14ac:dyDescent="0.3">
      <c r="A23" s="7"/>
      <c r="B23" s="20" t="s">
        <v>2</v>
      </c>
      <c r="C23" s="6">
        <v>0.12</v>
      </c>
      <c r="D23" s="11" t="s">
        <v>19</v>
      </c>
      <c r="E23" s="11"/>
      <c r="F23" s="11"/>
      <c r="G23" s="11"/>
      <c r="H23" s="11"/>
      <c r="I23" s="21">
        <f>C23/360</f>
        <v>3.3333333333333332E-4</v>
      </c>
      <c r="J23" s="11"/>
      <c r="K23" s="12"/>
    </row>
    <row r="24" spans="1:12" ht="15.75" thickBot="1" x14ac:dyDescent="0.3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2" ht="15" customHeight="1" x14ac:dyDescent="0.25">
      <c r="A25" s="7"/>
      <c r="B25" s="99" t="s">
        <v>40</v>
      </c>
      <c r="C25" s="100"/>
      <c r="D25" s="102">
        <f>C21*I23*I22</f>
        <v>2196.083333333333</v>
      </c>
      <c r="E25" s="22" t="s">
        <v>38</v>
      </c>
      <c r="F25" s="22"/>
      <c r="G25" s="22"/>
      <c r="H25" s="22"/>
      <c r="I25" s="22"/>
      <c r="J25" s="22"/>
      <c r="K25" s="23"/>
      <c r="L25" s="22"/>
    </row>
    <row r="26" spans="1:12" ht="15.75" customHeight="1" thickBot="1" x14ac:dyDescent="0.3">
      <c r="A26" s="7"/>
      <c r="B26" s="100"/>
      <c r="C26" s="100"/>
      <c r="D26" s="103"/>
      <c r="E26" s="24" t="s">
        <v>16</v>
      </c>
      <c r="F26" s="4">
        <f>I22</f>
        <v>34.674999999999997</v>
      </c>
      <c r="G26" s="22" t="s">
        <v>15</v>
      </c>
      <c r="H26" s="22"/>
      <c r="I26" s="22"/>
      <c r="J26" s="22"/>
      <c r="K26" s="23"/>
      <c r="L26" s="22"/>
    </row>
    <row r="27" spans="1:12" ht="15.75" thickBot="1" x14ac:dyDescent="0.3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2" ht="15" customHeight="1" x14ac:dyDescent="0.25">
      <c r="A28" s="7"/>
      <c r="B28" s="99" t="s">
        <v>41</v>
      </c>
      <c r="C28" s="100"/>
      <c r="D28" s="102">
        <f>D25*J22</f>
        <v>22800</v>
      </c>
      <c r="E28" s="98" t="s">
        <v>39</v>
      </c>
      <c r="F28" s="98"/>
      <c r="G28" s="98"/>
      <c r="H28" s="98"/>
      <c r="I28" s="11"/>
      <c r="J28" s="11"/>
      <c r="K28" s="12"/>
    </row>
    <row r="29" spans="1:12" ht="15.75" customHeight="1" thickBot="1" x14ac:dyDescent="0.3">
      <c r="A29" s="7"/>
      <c r="B29" s="100"/>
      <c r="C29" s="100"/>
      <c r="D29" s="103"/>
      <c r="E29" s="98"/>
      <c r="F29" s="98"/>
      <c r="G29" s="98"/>
      <c r="H29" s="98"/>
      <c r="I29" s="11"/>
      <c r="J29" s="11"/>
      <c r="K29" s="12"/>
    </row>
    <row r="30" spans="1:12" ht="15.75" customHeight="1" x14ac:dyDescent="0.25">
      <c r="A30" s="7"/>
      <c r="B30" s="25"/>
      <c r="C30" s="25"/>
      <c r="D30" s="1"/>
      <c r="E30" s="24"/>
      <c r="F30" s="24"/>
      <c r="G30" s="24"/>
      <c r="H30" s="24"/>
      <c r="I30" s="11"/>
      <c r="J30" s="11"/>
      <c r="K30" s="12"/>
    </row>
    <row r="31" spans="1:12" ht="15.75" customHeight="1" thickBot="1" x14ac:dyDescent="0.3">
      <c r="A31" s="7"/>
      <c r="B31" s="25"/>
      <c r="C31" s="25"/>
      <c r="D31" s="1"/>
      <c r="E31" s="24"/>
      <c r="F31" s="24"/>
      <c r="G31" s="24"/>
      <c r="H31" s="24"/>
      <c r="I31" s="11"/>
      <c r="J31" s="11"/>
      <c r="K31" s="12"/>
    </row>
    <row r="32" spans="1:12" ht="15.75" customHeight="1" x14ac:dyDescent="0.25">
      <c r="A32" s="7"/>
      <c r="B32" s="25"/>
      <c r="C32" s="25"/>
      <c r="D32" s="1"/>
      <c r="E32" s="24"/>
      <c r="F32" s="82" t="s">
        <v>69</v>
      </c>
      <c r="G32" s="83"/>
      <c r="H32" s="24"/>
      <c r="I32" s="11"/>
      <c r="J32" s="11"/>
      <c r="K32" s="12"/>
    </row>
    <row r="33" spans="1:11" ht="15.75" customHeight="1" thickBot="1" x14ac:dyDescent="0.3">
      <c r="A33" s="7"/>
      <c r="B33" s="25"/>
      <c r="C33" s="25"/>
      <c r="D33" s="1"/>
      <c r="E33" s="24"/>
      <c r="F33" s="84"/>
      <c r="G33" s="85"/>
      <c r="H33" s="24"/>
      <c r="I33" s="11"/>
      <c r="J33" s="11"/>
      <c r="K33" s="12"/>
    </row>
    <row r="34" spans="1:11" ht="15.75" customHeight="1" x14ac:dyDescent="0.25">
      <c r="A34" s="7"/>
      <c r="B34" s="25"/>
      <c r="C34" s="25"/>
      <c r="D34" s="1"/>
      <c r="E34" s="24"/>
      <c r="F34" s="24"/>
      <c r="G34" s="24"/>
      <c r="H34" s="24"/>
      <c r="I34" s="11"/>
      <c r="J34" s="11"/>
      <c r="K34" s="12"/>
    </row>
    <row r="35" spans="1:11" ht="23.25" customHeight="1" x14ac:dyDescent="0.25">
      <c r="A35" s="7"/>
      <c r="B35" s="26"/>
      <c r="C35" s="26"/>
      <c r="D35" s="1"/>
      <c r="E35" s="24"/>
      <c r="F35" s="24"/>
      <c r="G35" s="24"/>
      <c r="H35" s="24"/>
      <c r="I35" s="11"/>
      <c r="J35" s="11"/>
      <c r="K35" s="12"/>
    </row>
    <row r="36" spans="1:11" ht="15.75" hidden="1" customHeight="1" x14ac:dyDescent="0.25">
      <c r="A36" s="27"/>
      <c r="B36" s="28"/>
      <c r="C36" s="28"/>
      <c r="D36" s="2"/>
      <c r="E36" s="29"/>
      <c r="F36" s="29"/>
      <c r="G36" s="29"/>
      <c r="H36" s="29"/>
      <c r="I36" s="30"/>
      <c r="J36" s="30"/>
      <c r="K36" s="31"/>
    </row>
    <row r="37" spans="1:11" ht="15.75" hidden="1" customHeight="1" x14ac:dyDescent="0.25">
      <c r="A37" s="27"/>
      <c r="B37" s="28"/>
      <c r="C37" s="28"/>
      <c r="D37" s="2"/>
      <c r="E37" s="29"/>
      <c r="F37" s="29"/>
      <c r="G37" s="29"/>
      <c r="H37" s="29"/>
      <c r="I37" s="30"/>
      <c r="J37" s="30"/>
      <c r="K37" s="31"/>
    </row>
    <row r="38" spans="1:11" ht="15.75" customHeight="1" x14ac:dyDescent="0.25">
      <c r="A38" s="27"/>
      <c r="B38" s="28"/>
      <c r="C38" s="28"/>
      <c r="D38" s="2"/>
      <c r="E38" s="29"/>
      <c r="F38" s="29"/>
      <c r="G38" s="29"/>
      <c r="H38" s="29"/>
      <c r="I38" s="30"/>
      <c r="J38" s="30"/>
      <c r="K38" s="31"/>
    </row>
    <row r="39" spans="1:11" ht="15.75" customHeight="1" x14ac:dyDescent="0.25">
      <c r="A39" s="27"/>
      <c r="B39" s="104" t="s">
        <v>21</v>
      </c>
      <c r="C39" s="104"/>
      <c r="D39" s="104"/>
      <c r="E39" s="32"/>
      <c r="F39" s="32"/>
      <c r="G39" s="32"/>
      <c r="H39" s="29"/>
      <c r="I39" s="30"/>
      <c r="J39" s="30"/>
      <c r="K39" s="31"/>
    </row>
    <row r="40" spans="1:11" ht="15.75" customHeight="1" x14ac:dyDescent="0.25">
      <c r="A40" s="27"/>
      <c r="B40" s="33"/>
      <c r="C40" s="33"/>
      <c r="D40" s="3"/>
      <c r="E40" s="32"/>
      <c r="F40" s="32"/>
      <c r="G40" s="32"/>
      <c r="H40" s="29"/>
      <c r="I40" s="30"/>
      <c r="J40" s="30"/>
      <c r="K40" s="31"/>
    </row>
    <row r="41" spans="1:11" ht="15.75" customHeight="1" x14ac:dyDescent="0.25">
      <c r="A41" s="27"/>
      <c r="B41" s="104" t="s">
        <v>22</v>
      </c>
      <c r="C41" s="104"/>
      <c r="D41" s="104"/>
      <c r="E41" s="104"/>
      <c r="F41" s="104"/>
      <c r="G41" s="104"/>
      <c r="H41" s="29"/>
      <c r="I41" s="30"/>
      <c r="J41" s="30"/>
      <c r="K41" s="31"/>
    </row>
    <row r="42" spans="1:11" ht="15.75" customHeight="1" x14ac:dyDescent="0.25">
      <c r="A42" s="27"/>
      <c r="B42" s="28"/>
      <c r="C42" s="28"/>
      <c r="D42" s="2"/>
      <c r="E42" s="29"/>
      <c r="F42" s="29"/>
      <c r="G42" s="29"/>
      <c r="H42" s="29"/>
      <c r="I42" s="30"/>
      <c r="J42" s="30"/>
      <c r="K42" s="31"/>
    </row>
    <row r="43" spans="1:11" ht="15.75" customHeight="1" x14ac:dyDescent="0.25">
      <c r="A43" s="27"/>
      <c r="B43" s="104" t="s">
        <v>23</v>
      </c>
      <c r="C43" s="104"/>
      <c r="D43" s="104"/>
      <c r="E43" s="104"/>
      <c r="F43" s="104"/>
      <c r="G43" s="104"/>
      <c r="H43" s="29"/>
      <c r="I43" s="30"/>
      <c r="J43" s="30"/>
      <c r="K43" s="31"/>
    </row>
    <row r="44" spans="1:11" ht="15.75" customHeight="1" x14ac:dyDescent="0.25">
      <c r="A44" s="27"/>
      <c r="B44" s="28"/>
      <c r="C44" s="28"/>
      <c r="D44" s="2"/>
      <c r="E44" s="29"/>
      <c r="F44" s="29"/>
      <c r="G44" s="29"/>
      <c r="H44" s="29"/>
      <c r="I44" s="30"/>
      <c r="J44" s="30"/>
      <c r="K44" s="31"/>
    </row>
    <row r="45" spans="1:11" ht="15.75" customHeight="1" x14ac:dyDescent="0.25">
      <c r="A45" s="27"/>
      <c r="B45" s="104" t="s">
        <v>24</v>
      </c>
      <c r="C45" s="104"/>
      <c r="D45" s="104"/>
      <c r="E45" s="104"/>
      <c r="F45" s="29"/>
      <c r="G45" s="29"/>
      <c r="H45" s="29"/>
      <c r="I45" s="30"/>
      <c r="J45" s="30"/>
      <c r="K45" s="31"/>
    </row>
    <row r="46" spans="1:11" ht="15.75" customHeight="1" x14ac:dyDescent="0.25">
      <c r="A46" s="27"/>
      <c r="B46" s="34"/>
      <c r="C46" s="34"/>
      <c r="D46" s="34"/>
      <c r="E46" s="34"/>
      <c r="F46" s="29"/>
      <c r="G46" s="29"/>
      <c r="H46" s="29"/>
      <c r="I46" s="30"/>
      <c r="J46" s="30"/>
      <c r="K46" s="31"/>
    </row>
    <row r="47" spans="1:11" ht="15.75" customHeight="1" x14ac:dyDescent="0.25">
      <c r="A47" s="27"/>
      <c r="B47" s="34" t="s">
        <v>25</v>
      </c>
      <c r="C47" s="34"/>
      <c r="D47" s="34"/>
      <c r="E47" s="34"/>
      <c r="F47" s="29"/>
      <c r="G47" s="29"/>
      <c r="H47" s="29"/>
      <c r="I47" s="30"/>
      <c r="J47" s="30"/>
      <c r="K47" s="31"/>
    </row>
    <row r="48" spans="1:11" ht="15.75" customHeight="1" x14ac:dyDescent="0.25">
      <c r="A48" s="27"/>
      <c r="B48" s="34"/>
      <c r="C48" s="34"/>
      <c r="D48" s="34"/>
      <c r="E48" s="34"/>
      <c r="F48" s="29"/>
      <c r="G48" s="29"/>
      <c r="H48" s="29"/>
      <c r="I48" s="30"/>
      <c r="J48" s="30"/>
      <c r="K48" s="31"/>
    </row>
    <row r="49" spans="1:11" ht="15.75" customHeight="1" x14ac:dyDescent="0.25">
      <c r="A49" s="27"/>
      <c r="B49" s="105" t="s">
        <v>35</v>
      </c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1" ht="15.75" customHeight="1" x14ac:dyDescent="0.25">
      <c r="A50" s="27"/>
      <c r="B50" s="34"/>
      <c r="C50" s="34"/>
      <c r="D50" s="34"/>
      <c r="E50" s="34"/>
      <c r="F50" s="29"/>
      <c r="G50" s="29"/>
      <c r="H50" s="29"/>
      <c r="I50" s="30"/>
      <c r="J50" s="30"/>
      <c r="K50" s="31"/>
    </row>
    <row r="51" spans="1:11" ht="15.75" customHeight="1" x14ac:dyDescent="0.25">
      <c r="A51" s="27"/>
      <c r="B51" s="34" t="s">
        <v>26</v>
      </c>
      <c r="C51" s="34"/>
      <c r="D51" s="34"/>
      <c r="E51" s="34"/>
      <c r="F51" s="29"/>
      <c r="G51" s="29"/>
      <c r="H51" s="29"/>
      <c r="I51" s="30"/>
      <c r="J51" s="30"/>
      <c r="K51" s="31"/>
    </row>
    <row r="52" spans="1:11" ht="15.75" customHeight="1" x14ac:dyDescent="0.25">
      <c r="A52" s="27"/>
      <c r="B52" s="34"/>
      <c r="C52" s="34"/>
      <c r="D52" s="34"/>
      <c r="E52" s="34"/>
      <c r="F52" s="29"/>
      <c r="G52" s="29"/>
      <c r="H52" s="29"/>
      <c r="I52" s="30"/>
      <c r="J52" s="30"/>
      <c r="K52" s="31"/>
    </row>
    <row r="53" spans="1:11" ht="15.75" customHeight="1" x14ac:dyDescent="0.25">
      <c r="A53" s="27"/>
      <c r="B53" s="35" t="s">
        <v>27</v>
      </c>
      <c r="C53" s="34"/>
      <c r="D53" s="34"/>
      <c r="E53" s="34"/>
      <c r="F53" s="29"/>
      <c r="G53" s="29"/>
      <c r="H53" s="29"/>
      <c r="I53" s="30"/>
      <c r="J53" s="30"/>
      <c r="K53" s="31"/>
    </row>
    <row r="54" spans="1:11" ht="15.75" customHeight="1" x14ac:dyDescent="0.25">
      <c r="A54" s="27"/>
      <c r="B54" s="34"/>
      <c r="C54" s="34"/>
      <c r="D54" s="34"/>
      <c r="E54" s="34"/>
      <c r="F54" s="29"/>
      <c r="G54" s="29"/>
      <c r="H54" s="29"/>
      <c r="I54" s="30"/>
      <c r="J54" s="30"/>
      <c r="K54" s="31"/>
    </row>
    <row r="55" spans="1:11" ht="26.25" x14ac:dyDescent="0.4">
      <c r="A55" s="27"/>
      <c r="B55" s="107" t="s">
        <v>28</v>
      </c>
      <c r="C55" s="107"/>
      <c r="D55" s="107"/>
      <c r="E55" s="107"/>
      <c r="F55" s="107"/>
      <c r="G55" s="107"/>
      <c r="H55" s="107"/>
      <c r="I55" s="107"/>
      <c r="J55" s="107"/>
      <c r="K55" s="108"/>
    </row>
    <row r="56" spans="1:11" ht="21" x14ac:dyDescent="0.25">
      <c r="A56" s="27"/>
      <c r="B56" s="109" t="s">
        <v>29</v>
      </c>
      <c r="C56" s="109"/>
      <c r="D56" s="109"/>
      <c r="E56" s="109"/>
      <c r="F56" s="109"/>
      <c r="G56" s="109"/>
      <c r="H56" s="109"/>
      <c r="I56" s="109"/>
      <c r="J56" s="109"/>
      <c r="K56" s="110"/>
    </row>
    <row r="57" spans="1:11" x14ac:dyDescent="0.25">
      <c r="A57" s="27"/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x14ac:dyDescent="0.25">
      <c r="A58" s="27"/>
      <c r="B58" s="30"/>
      <c r="C58" s="30"/>
      <c r="D58" s="30"/>
      <c r="E58" s="30"/>
      <c r="F58" s="30"/>
      <c r="G58" s="30"/>
      <c r="H58" s="30"/>
      <c r="I58" s="30"/>
      <c r="J58" s="30"/>
      <c r="K58" s="31"/>
    </row>
    <row r="59" spans="1:11" ht="23.25" x14ac:dyDescent="0.25">
      <c r="A59" s="27"/>
      <c r="B59" s="105" t="s">
        <v>30</v>
      </c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18.75" x14ac:dyDescent="0.25">
      <c r="A60" s="27"/>
      <c r="B60" s="33"/>
      <c r="C60" s="33"/>
      <c r="D60" s="33"/>
      <c r="E60" s="33"/>
      <c r="F60" s="33"/>
      <c r="G60" s="33"/>
      <c r="H60" s="33"/>
      <c r="I60" s="33"/>
      <c r="J60" s="33"/>
      <c r="K60" s="36"/>
    </row>
    <row r="61" spans="1:11" ht="18.75" x14ac:dyDescent="0.25">
      <c r="A61" s="27"/>
      <c r="B61" s="111" t="s">
        <v>31</v>
      </c>
      <c r="C61" s="111"/>
      <c r="D61" s="111"/>
      <c r="E61" s="111"/>
      <c r="F61" s="111"/>
      <c r="G61" s="111"/>
      <c r="H61" s="111"/>
      <c r="I61" s="111"/>
      <c r="J61" s="111"/>
      <c r="K61" s="112"/>
    </row>
    <row r="62" spans="1:11" ht="26.25" x14ac:dyDescent="0.25">
      <c r="A62" s="27"/>
      <c r="B62" s="113" t="s">
        <v>36</v>
      </c>
      <c r="C62" s="113"/>
      <c r="D62" s="113"/>
      <c r="E62" s="113"/>
      <c r="F62" s="113"/>
      <c r="G62" s="113"/>
      <c r="H62" s="113"/>
      <c r="I62" s="113"/>
      <c r="J62" s="113"/>
      <c r="K62" s="114"/>
    </row>
    <row r="63" spans="1:11" ht="18.75" x14ac:dyDescent="0.25">
      <c r="A63" s="27"/>
      <c r="B63" s="33"/>
      <c r="C63" s="33"/>
      <c r="D63" s="33"/>
      <c r="E63" s="33"/>
      <c r="F63" s="33"/>
      <c r="G63" s="33"/>
      <c r="H63" s="33"/>
      <c r="I63" s="33"/>
      <c r="J63" s="33"/>
      <c r="K63" s="36"/>
    </row>
    <row r="64" spans="1:11" ht="28.5" x14ac:dyDescent="0.25">
      <c r="A64" s="27"/>
      <c r="B64" s="89" t="s">
        <v>32</v>
      </c>
      <c r="C64" s="89"/>
      <c r="D64" s="89"/>
      <c r="E64" s="89"/>
      <c r="F64" s="89"/>
      <c r="G64" s="89"/>
      <c r="H64" s="89"/>
      <c r="I64" s="89"/>
      <c r="J64" s="89"/>
      <c r="K64" s="90"/>
    </row>
    <row r="65" spans="1:12" ht="18.75" x14ac:dyDescent="0.25">
      <c r="A65" s="27"/>
      <c r="B65" s="33"/>
      <c r="C65" s="33"/>
      <c r="D65" s="33"/>
      <c r="E65" s="33"/>
      <c r="F65" s="33"/>
      <c r="G65" s="33"/>
      <c r="H65" s="33"/>
      <c r="I65" s="33"/>
      <c r="J65" s="33"/>
      <c r="K65" s="36"/>
    </row>
    <row r="66" spans="1:12" ht="23.25" x14ac:dyDescent="0.35">
      <c r="A66" s="27"/>
      <c r="B66" s="30"/>
      <c r="C66" s="37"/>
      <c r="D66" s="38"/>
      <c r="E66" s="30"/>
      <c r="F66" s="34"/>
      <c r="G66" s="33"/>
      <c r="H66" s="33"/>
      <c r="I66" s="33"/>
      <c r="J66" s="33"/>
      <c r="K66" s="36"/>
    </row>
    <row r="67" spans="1:12" ht="19.5" thickBot="1" x14ac:dyDescent="0.3">
      <c r="A67" s="27"/>
      <c r="B67" s="34"/>
      <c r="C67" s="34"/>
      <c r="D67" s="30"/>
      <c r="E67" s="34"/>
      <c r="F67" s="34"/>
      <c r="G67" s="33"/>
      <c r="H67" s="33"/>
      <c r="I67" s="33"/>
      <c r="J67" s="33"/>
      <c r="K67" s="36"/>
    </row>
    <row r="68" spans="1:12" ht="23.25" customHeight="1" x14ac:dyDescent="0.25">
      <c r="A68" s="27"/>
      <c r="B68" s="34"/>
      <c r="C68" s="34"/>
      <c r="D68" s="91" t="s">
        <v>33</v>
      </c>
      <c r="E68" s="92"/>
      <c r="F68" s="30"/>
      <c r="G68" s="33"/>
      <c r="H68" s="33"/>
      <c r="I68" s="33"/>
      <c r="J68" s="33"/>
      <c r="K68" s="97" t="s">
        <v>34</v>
      </c>
    </row>
    <row r="69" spans="1:12" ht="18.75" customHeight="1" x14ac:dyDescent="0.25">
      <c r="A69" s="27"/>
      <c r="B69" s="34"/>
      <c r="C69" s="34"/>
      <c r="D69" s="93"/>
      <c r="E69" s="94"/>
      <c r="F69" s="30"/>
      <c r="G69" s="33"/>
      <c r="H69" s="33"/>
      <c r="I69" s="33"/>
      <c r="J69" s="33"/>
      <c r="K69" s="97"/>
    </row>
    <row r="70" spans="1:12" ht="45.75" customHeight="1" thickBot="1" x14ac:dyDescent="0.3">
      <c r="A70" s="27"/>
      <c r="B70" s="34"/>
      <c r="C70" s="34"/>
      <c r="D70" s="95"/>
      <c r="E70" s="96"/>
      <c r="F70" s="34"/>
      <c r="G70" s="33"/>
      <c r="H70" s="33"/>
      <c r="I70" s="33"/>
      <c r="J70" s="33"/>
      <c r="K70" s="97"/>
    </row>
    <row r="71" spans="1:12" ht="18.75" x14ac:dyDescent="0.25">
      <c r="A71" s="27"/>
      <c r="B71" s="34"/>
      <c r="C71" s="34"/>
      <c r="D71" s="30"/>
      <c r="E71" s="34"/>
      <c r="F71" s="34"/>
      <c r="G71" s="33"/>
      <c r="H71" s="33"/>
      <c r="I71" s="33"/>
      <c r="J71" s="33"/>
      <c r="K71" s="36"/>
    </row>
    <row r="72" spans="1:12" ht="18.75" x14ac:dyDescent="0.25">
      <c r="A72" s="27"/>
      <c r="B72" s="33"/>
      <c r="C72" s="33"/>
      <c r="D72" s="33"/>
      <c r="E72" s="33"/>
      <c r="F72" s="33"/>
      <c r="G72" s="33"/>
      <c r="H72" s="33"/>
      <c r="I72" s="33"/>
      <c r="J72" s="33"/>
      <c r="K72" s="36"/>
    </row>
    <row r="73" spans="1:12" ht="18.75" x14ac:dyDescent="0.25">
      <c r="A73" s="27"/>
      <c r="B73" s="33"/>
      <c r="C73" s="33"/>
      <c r="D73" s="33"/>
      <c r="E73" s="33"/>
      <c r="F73" s="33"/>
      <c r="G73" s="33"/>
      <c r="H73" s="33"/>
      <c r="I73" s="33"/>
      <c r="J73" s="33"/>
      <c r="K73" s="36"/>
    </row>
    <row r="74" spans="1:12" ht="18.75" x14ac:dyDescent="0.25">
      <c r="A74" s="27"/>
      <c r="B74" s="33"/>
      <c r="C74" s="33"/>
      <c r="D74" s="33"/>
      <c r="E74" s="33"/>
      <c r="F74" s="33"/>
      <c r="G74" s="33"/>
      <c r="H74" s="33"/>
      <c r="I74" s="33"/>
      <c r="J74" s="33"/>
      <c r="K74" s="36"/>
    </row>
    <row r="75" spans="1:12" ht="23.25" x14ac:dyDescent="0.25">
      <c r="A75" s="27"/>
      <c r="B75" s="33"/>
      <c r="C75" s="87" t="s">
        <v>37</v>
      </c>
      <c r="D75" s="87"/>
      <c r="E75" s="87"/>
      <c r="F75" s="87"/>
      <c r="G75" s="87"/>
      <c r="H75" s="87"/>
      <c r="I75" s="87"/>
      <c r="J75" s="87"/>
      <c r="K75" s="88"/>
    </row>
    <row r="76" spans="1:12" ht="18.75" x14ac:dyDescent="0.25">
      <c r="A76" s="27"/>
      <c r="B76" s="33"/>
      <c r="C76" s="33"/>
      <c r="D76" s="33"/>
      <c r="E76" s="33"/>
      <c r="F76" s="33"/>
      <c r="G76" s="33"/>
      <c r="H76" s="33"/>
      <c r="I76" s="33"/>
      <c r="J76" s="33"/>
      <c r="K76" s="36"/>
    </row>
    <row r="77" spans="1:12" x14ac:dyDescent="0.25">
      <c r="A77" s="27"/>
      <c r="B77" s="30"/>
      <c r="C77" s="30"/>
      <c r="D77" s="30"/>
      <c r="E77" s="30"/>
      <c r="F77" s="30"/>
      <c r="G77" s="30"/>
      <c r="H77" s="30"/>
      <c r="I77" s="30"/>
      <c r="J77" s="30"/>
      <c r="K77" s="31"/>
    </row>
    <row r="78" spans="1:12" ht="15.75" thickBot="1" x14ac:dyDescent="0.3">
      <c r="A78" s="27"/>
      <c r="B78" s="39"/>
      <c r="C78" s="39"/>
      <c r="D78" s="39"/>
      <c r="E78" s="39"/>
      <c r="F78" s="39"/>
      <c r="G78" s="39"/>
      <c r="H78" s="39"/>
      <c r="I78" s="39"/>
      <c r="J78" s="39"/>
      <c r="K78" s="40"/>
      <c r="L78" s="41"/>
    </row>
    <row r="79" spans="1:12" x14ac:dyDescent="0.25"/>
    <row r="80" spans="1:12" ht="18.75" x14ac:dyDescent="0.3">
      <c r="C80" s="101" t="s">
        <v>11</v>
      </c>
      <c r="D80" s="101"/>
      <c r="E80" s="42" t="s">
        <v>12</v>
      </c>
    </row>
    <row r="81" spans="4:5" ht="18.75" x14ac:dyDescent="0.3">
      <c r="D81" s="43" t="s">
        <v>10</v>
      </c>
      <c r="E81" s="44" t="s">
        <v>9</v>
      </c>
    </row>
    <row r="82" spans="4:5" ht="18.75" x14ac:dyDescent="0.3">
      <c r="D82" s="43" t="s">
        <v>13</v>
      </c>
      <c r="E82" s="44" t="s">
        <v>14</v>
      </c>
    </row>
    <row r="83" spans="4:5" x14ac:dyDescent="0.25"/>
    <row r="84" spans="4:5" x14ac:dyDescent="0.25"/>
  </sheetData>
  <sheetProtection algorithmName="SHA-512" hashValue="qp9a8F/YeoxxyHjq+t47XddvGtMpumMlFOljyUU/ZWVGjQkZGAt3qDni6uNE9ZNGucOJWmP1oRe2EZoqQk3WlA==" saltValue="cvABuCOh+OwgK33JKHq37A==" spinCount="100000" sheet="1" objects="1" scenarios="1"/>
  <mergeCells count="21">
    <mergeCell ref="B25:C26"/>
    <mergeCell ref="B28:C29"/>
    <mergeCell ref="C80:D80"/>
    <mergeCell ref="D25:D26"/>
    <mergeCell ref="D28:D29"/>
    <mergeCell ref="B39:D39"/>
    <mergeCell ref="B41:G41"/>
    <mergeCell ref="B43:G43"/>
    <mergeCell ref="B45:E45"/>
    <mergeCell ref="B49:K49"/>
    <mergeCell ref="B55:K55"/>
    <mergeCell ref="B56:K56"/>
    <mergeCell ref="B59:K59"/>
    <mergeCell ref="B61:K61"/>
    <mergeCell ref="B62:K62"/>
    <mergeCell ref="F32:G33"/>
    <mergeCell ref="C75:K75"/>
    <mergeCell ref="B64:K64"/>
    <mergeCell ref="D68:E70"/>
    <mergeCell ref="K68:K70"/>
    <mergeCell ref="E28:H29"/>
  </mergeCells>
  <hyperlinks>
    <hyperlink ref="E81" r:id="rId1" xr:uid="{5612C322-646B-4868-B205-218EAFC5B3BC}"/>
    <hyperlink ref="E82" r:id="rId2" xr:uid="{609C2139-E623-4983-9DD0-0C17C0A1E43D}"/>
    <hyperlink ref="K68" r:id="rId3" xr:uid="{238FC7D6-DB3C-42A8-B2D4-107017ADCBB9}"/>
    <hyperlink ref="F32:G33" location="Begrüßung!A1" tooltip="Zurück zum Start!" display="Zum Start" xr:uid="{43592009-B0F8-48B7-9242-63DFE1E4709C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AB16-4AE6-4121-8352-0DEC8EF8389A}">
  <dimension ref="A1:N92"/>
  <sheetViews>
    <sheetView showGridLines="0" showRowColHeaders="0" workbookViewId="0">
      <selection activeCell="L76" sqref="L76:L78"/>
    </sheetView>
  </sheetViews>
  <sheetFormatPr baseColWidth="10" defaultColWidth="0" defaultRowHeight="15" zeroHeight="1" x14ac:dyDescent="0.25"/>
  <cols>
    <col min="1" max="1" width="11.42578125" style="10" customWidth="1"/>
    <col min="2" max="2" width="2.85546875" style="10" customWidth="1"/>
    <col min="3" max="3" width="18.140625" style="10" customWidth="1"/>
    <col min="4" max="4" width="11.42578125" style="10" customWidth="1"/>
    <col min="5" max="5" width="16.5703125" style="10" bestFit="1" customWidth="1"/>
    <col min="6" max="7" width="11.42578125" style="10" customWidth="1"/>
    <col min="8" max="8" width="12.140625" style="10" customWidth="1"/>
    <col min="9" max="9" width="10.5703125" style="10" customWidth="1"/>
    <col min="10" max="11" width="4.140625" style="10" customWidth="1"/>
    <col min="12" max="12" width="58.7109375" style="10" customWidth="1"/>
    <col min="13" max="13" width="2" style="10" customWidth="1"/>
    <col min="14" max="14" width="0" style="10" hidden="1" customWidth="1"/>
    <col min="15" max="16384" width="11.42578125" style="10" hidden="1"/>
  </cols>
  <sheetData>
    <row r="1" spans="2:12" x14ac:dyDescent="0.25">
      <c r="B1" s="47"/>
      <c r="C1" s="8"/>
      <c r="D1" s="8"/>
      <c r="E1" s="8"/>
      <c r="F1" s="8"/>
      <c r="G1" s="8"/>
      <c r="H1" s="8"/>
      <c r="I1" s="8"/>
      <c r="J1" s="8"/>
      <c r="K1" s="8"/>
      <c r="L1" s="9"/>
    </row>
    <row r="2" spans="2:12" x14ac:dyDescent="0.25">
      <c r="B2" s="48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x14ac:dyDescent="0.25">
      <c r="B3" s="48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x14ac:dyDescent="0.25">
      <c r="B4" s="48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x14ac:dyDescent="0.25">
      <c r="B5" s="48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8.75" x14ac:dyDescent="0.3">
      <c r="B6" s="48"/>
      <c r="C6" s="13" t="s">
        <v>3</v>
      </c>
      <c r="D6" s="11"/>
      <c r="E6" s="11"/>
      <c r="F6" s="11"/>
      <c r="G6" s="11"/>
      <c r="H6" s="11"/>
      <c r="I6" s="11"/>
      <c r="J6" s="11"/>
      <c r="K6" s="11"/>
      <c r="L6" s="12"/>
    </row>
    <row r="7" spans="2:12" ht="18.75" x14ac:dyDescent="0.3">
      <c r="B7" s="48"/>
      <c r="C7" s="13" t="s">
        <v>4</v>
      </c>
      <c r="D7" s="11"/>
      <c r="E7" s="11"/>
      <c r="F7" s="11"/>
      <c r="G7" s="11"/>
      <c r="H7" s="11"/>
      <c r="I7" s="11"/>
      <c r="J7" s="11"/>
      <c r="K7" s="11"/>
      <c r="L7" s="12"/>
    </row>
    <row r="8" spans="2:12" ht="18.75" x14ac:dyDescent="0.3">
      <c r="B8" s="48"/>
      <c r="C8" s="13"/>
      <c r="D8" s="11"/>
      <c r="E8" s="11"/>
      <c r="F8" s="11"/>
      <c r="G8" s="11"/>
      <c r="H8" s="11"/>
      <c r="I8" s="11"/>
      <c r="J8" s="11"/>
      <c r="K8" s="11"/>
      <c r="L8" s="12"/>
    </row>
    <row r="9" spans="2:12" ht="19.5" thickBot="1" x14ac:dyDescent="0.35">
      <c r="B9" s="48"/>
      <c r="C9" s="13" t="s">
        <v>47</v>
      </c>
      <c r="D9" s="11"/>
      <c r="E9" s="11"/>
      <c r="F9" s="11"/>
      <c r="G9" s="11"/>
      <c r="H9" s="11"/>
      <c r="I9" s="11"/>
      <c r="J9" s="11"/>
      <c r="K9" s="11"/>
      <c r="L9" s="12"/>
    </row>
    <row r="10" spans="2:12" ht="15.75" thickBot="1" x14ac:dyDescent="0.3">
      <c r="B10" s="48"/>
      <c r="C10" s="45" t="s">
        <v>70</v>
      </c>
      <c r="D10" s="46"/>
      <c r="E10" s="46"/>
      <c r="F10" s="11"/>
      <c r="G10" s="11"/>
      <c r="H10" s="11"/>
      <c r="I10" s="11"/>
      <c r="J10" s="11"/>
      <c r="K10" s="11"/>
      <c r="L10" s="12"/>
    </row>
    <row r="11" spans="2:12" ht="18.75" x14ac:dyDescent="0.3">
      <c r="B11" s="48"/>
      <c r="C11" s="13" t="s">
        <v>5</v>
      </c>
      <c r="D11" s="11"/>
      <c r="E11" s="11"/>
      <c r="F11" s="11"/>
      <c r="G11" s="11"/>
      <c r="H11" s="11"/>
      <c r="I11" s="11"/>
      <c r="J11" s="11"/>
      <c r="K11" s="11"/>
      <c r="L11" s="12"/>
    </row>
    <row r="12" spans="2:12" ht="18.75" x14ac:dyDescent="0.3">
      <c r="B12" s="48"/>
      <c r="C12" s="13"/>
      <c r="D12" s="11"/>
      <c r="E12" s="11"/>
      <c r="F12" s="11"/>
      <c r="G12" s="11"/>
      <c r="H12" s="11"/>
      <c r="I12" s="11"/>
      <c r="J12" s="11"/>
      <c r="K12" s="11"/>
      <c r="L12" s="12"/>
    </row>
    <row r="13" spans="2:12" ht="18.75" x14ac:dyDescent="0.3">
      <c r="B13" s="48"/>
      <c r="C13" s="13" t="s">
        <v>20</v>
      </c>
      <c r="D13" s="11"/>
      <c r="E13" s="11"/>
      <c r="F13" s="11"/>
      <c r="G13" s="11"/>
      <c r="H13" s="11"/>
      <c r="I13" s="11"/>
      <c r="J13" s="11"/>
      <c r="K13" s="11"/>
      <c r="L13" s="12"/>
    </row>
    <row r="14" spans="2:12" ht="18.75" x14ac:dyDescent="0.3">
      <c r="B14" s="48"/>
      <c r="C14" s="13"/>
      <c r="D14" s="11"/>
      <c r="E14" s="11"/>
      <c r="F14" s="11"/>
      <c r="G14" s="11"/>
      <c r="H14" s="11"/>
      <c r="I14" s="11"/>
      <c r="J14" s="11"/>
      <c r="K14" s="11"/>
      <c r="L14" s="12"/>
    </row>
    <row r="15" spans="2:12" ht="18.75" x14ac:dyDescent="0.3">
      <c r="B15" s="48"/>
      <c r="C15" s="13" t="s">
        <v>6</v>
      </c>
      <c r="D15" s="11"/>
      <c r="E15" s="11"/>
      <c r="F15" s="11"/>
      <c r="G15" s="11"/>
      <c r="H15" s="11"/>
      <c r="I15" s="11"/>
      <c r="J15" s="11"/>
      <c r="K15" s="11"/>
      <c r="L15" s="12"/>
    </row>
    <row r="16" spans="2:12" ht="18.75" x14ac:dyDescent="0.3">
      <c r="B16" s="48"/>
      <c r="C16" s="13"/>
      <c r="D16" s="11"/>
      <c r="E16" s="11"/>
      <c r="F16" s="11"/>
      <c r="G16" s="11"/>
      <c r="H16" s="11"/>
      <c r="I16" s="11"/>
      <c r="J16" s="11"/>
      <c r="K16" s="11"/>
      <c r="L16" s="12"/>
    </row>
    <row r="17" spans="2:14" ht="18.75" x14ac:dyDescent="0.3">
      <c r="B17" s="48"/>
      <c r="C17" s="13" t="s">
        <v>7</v>
      </c>
      <c r="D17" s="11"/>
      <c r="E17" s="11"/>
      <c r="F17" s="11"/>
      <c r="G17" s="11"/>
      <c r="H17" s="11"/>
      <c r="I17" s="11"/>
      <c r="J17" s="11"/>
      <c r="K17" s="11"/>
      <c r="L17" s="12"/>
    </row>
    <row r="18" spans="2:14" ht="18.75" x14ac:dyDescent="0.3">
      <c r="B18" s="48"/>
      <c r="C18" s="13" t="s">
        <v>8</v>
      </c>
      <c r="D18" s="11"/>
      <c r="E18" s="11"/>
      <c r="F18" s="11"/>
      <c r="G18" s="11"/>
      <c r="H18" s="11"/>
      <c r="I18" s="11"/>
      <c r="J18" s="11"/>
      <c r="K18" s="11"/>
      <c r="L18" s="12"/>
    </row>
    <row r="19" spans="2:14" ht="15.75" thickBot="1" x14ac:dyDescent="0.3">
      <c r="B19" s="49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2:14" ht="15.75" thickTop="1" x14ac:dyDescent="0.25">
      <c r="B20" s="48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2:14" ht="18.75" x14ac:dyDescent="0.3">
      <c r="B21" s="48"/>
      <c r="C21" s="115" t="s">
        <v>43</v>
      </c>
      <c r="D21" s="115"/>
      <c r="E21" s="115"/>
      <c r="F21" s="63">
        <v>30</v>
      </c>
      <c r="G21" s="11" t="s">
        <v>53</v>
      </c>
      <c r="H21" s="11"/>
      <c r="I21" s="11"/>
      <c r="J21" s="11"/>
      <c r="K21" s="11"/>
      <c r="L21" s="12"/>
    </row>
    <row r="22" spans="2:14" ht="18.75" x14ac:dyDescent="0.3">
      <c r="B22" s="48"/>
      <c r="C22" s="116" t="s">
        <v>44</v>
      </c>
      <c r="D22" s="116"/>
      <c r="E22" s="116"/>
      <c r="F22" s="63">
        <v>10</v>
      </c>
      <c r="G22" s="11" t="s">
        <v>54</v>
      </c>
      <c r="H22" s="11"/>
      <c r="I22" s="11"/>
      <c r="J22" s="11"/>
      <c r="K22" s="11"/>
      <c r="L22" s="12"/>
    </row>
    <row r="23" spans="2:14" ht="18.75" x14ac:dyDescent="0.3">
      <c r="B23" s="48"/>
      <c r="C23" s="117" t="s">
        <v>45</v>
      </c>
      <c r="D23" s="117"/>
      <c r="E23" s="117"/>
      <c r="F23" s="6">
        <v>0.02</v>
      </c>
      <c r="G23" s="11" t="s">
        <v>55</v>
      </c>
      <c r="H23" s="11"/>
      <c r="I23" s="11"/>
      <c r="J23" s="11"/>
      <c r="K23" s="11"/>
      <c r="L23" s="12"/>
      <c r="N23" s="50"/>
    </row>
    <row r="24" spans="2:14" ht="18.75" x14ac:dyDescent="0.3">
      <c r="B24" s="48"/>
      <c r="C24" s="126" t="s">
        <v>65</v>
      </c>
      <c r="D24" s="126"/>
      <c r="E24" s="126"/>
      <c r="F24" s="6">
        <f>'Kosten d. Außenstände'!C23</f>
        <v>0.12</v>
      </c>
      <c r="G24" s="51" t="s">
        <v>66</v>
      </c>
      <c r="H24" s="11"/>
      <c r="I24" s="11"/>
      <c r="J24" s="11"/>
      <c r="K24" s="11"/>
      <c r="L24" s="12"/>
      <c r="N24" s="50">
        <f>F21-F22</f>
        <v>20</v>
      </c>
    </row>
    <row r="25" spans="2:14" ht="15.75" thickBot="1" x14ac:dyDescent="0.3">
      <c r="B25" s="48"/>
      <c r="C25" s="11"/>
      <c r="D25" s="11"/>
      <c r="E25" s="11"/>
      <c r="F25" s="11"/>
      <c r="G25" s="11"/>
      <c r="H25" s="11"/>
      <c r="I25" s="11"/>
      <c r="J25" s="11"/>
      <c r="K25" s="11"/>
      <c r="L25" s="12"/>
      <c r="N25" s="50">
        <f>360/N24</f>
        <v>18</v>
      </c>
    </row>
    <row r="26" spans="2:14" ht="34.5" customHeight="1" thickBot="1" x14ac:dyDescent="0.3">
      <c r="B26" s="48"/>
      <c r="C26" s="52" t="s">
        <v>56</v>
      </c>
      <c r="D26" s="11"/>
      <c r="E26" s="11"/>
      <c r="F26" s="11"/>
      <c r="G26" s="11"/>
      <c r="H26" s="53">
        <f>N25*F23</f>
        <v>0.36</v>
      </c>
      <c r="I26" s="52" t="s">
        <v>62</v>
      </c>
      <c r="J26" s="11"/>
      <c r="K26" s="11"/>
      <c r="L26" s="12"/>
      <c r="N26" s="50"/>
    </row>
    <row r="27" spans="2:14" hidden="1" x14ac:dyDescent="0.25">
      <c r="B27" s="48"/>
      <c r="C27" s="11"/>
      <c r="D27" s="11"/>
      <c r="E27" s="11"/>
      <c r="F27" s="11"/>
      <c r="G27" s="11"/>
      <c r="H27" s="11"/>
      <c r="I27" s="11"/>
      <c r="J27" s="11"/>
      <c r="K27" s="11"/>
      <c r="L27" s="12"/>
      <c r="N27" s="50"/>
    </row>
    <row r="28" spans="2:14" hidden="1" x14ac:dyDescent="0.25">
      <c r="B28" s="48"/>
      <c r="C28" s="11" t="s">
        <v>63</v>
      </c>
      <c r="D28" s="11"/>
      <c r="E28" s="11"/>
      <c r="F28" s="11"/>
      <c r="G28" s="11"/>
      <c r="H28" s="11"/>
      <c r="I28" s="11"/>
      <c r="J28" s="11"/>
      <c r="K28" s="11"/>
      <c r="L28" s="12"/>
      <c r="N28" s="50"/>
    </row>
    <row r="29" spans="2:14" hidden="1" x14ac:dyDescent="0.25">
      <c r="B29" s="48"/>
      <c r="C29" s="11"/>
      <c r="D29" s="11"/>
      <c r="E29" s="11"/>
      <c r="F29" s="11"/>
      <c r="G29" s="11"/>
      <c r="H29" s="11"/>
      <c r="I29" s="11"/>
      <c r="J29" s="11"/>
      <c r="K29" s="11"/>
      <c r="L29" s="12"/>
      <c r="N29" s="50"/>
    </row>
    <row r="30" spans="2:14" x14ac:dyDescent="0.25">
      <c r="B30" s="48"/>
      <c r="C30" s="11"/>
      <c r="D30" s="11"/>
      <c r="E30" s="11"/>
      <c r="F30" s="11"/>
      <c r="G30" s="11"/>
      <c r="H30" s="11"/>
      <c r="I30" s="11"/>
      <c r="J30" s="11"/>
      <c r="K30" s="11"/>
      <c r="L30" s="12"/>
      <c r="N30" s="50"/>
    </row>
    <row r="31" spans="2:14" ht="15.75" x14ac:dyDescent="0.25">
      <c r="B31" s="48"/>
      <c r="C31" s="54" t="s">
        <v>57</v>
      </c>
      <c r="D31" s="11"/>
      <c r="E31" s="11"/>
      <c r="F31" s="11"/>
      <c r="G31" s="11"/>
      <c r="H31" s="11"/>
      <c r="I31" s="11"/>
      <c r="J31" s="11"/>
      <c r="K31" s="11"/>
      <c r="L31" s="12"/>
      <c r="N31" s="50"/>
    </row>
    <row r="32" spans="2:14" x14ac:dyDescent="0.25"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2"/>
      <c r="N32" s="50"/>
    </row>
    <row r="33" spans="2:14" ht="15.75" x14ac:dyDescent="0.25">
      <c r="B33" s="48"/>
      <c r="C33" s="123" t="s">
        <v>58</v>
      </c>
      <c r="D33" s="123"/>
      <c r="E33" s="55">
        <v>100000</v>
      </c>
      <c r="F33" s="11"/>
      <c r="G33" s="11"/>
      <c r="H33" s="11"/>
      <c r="I33" s="11"/>
      <c r="J33" s="11"/>
      <c r="K33" s="11"/>
      <c r="L33" s="12"/>
      <c r="N33" s="50"/>
    </row>
    <row r="34" spans="2:14" ht="15.75" x14ac:dyDescent="0.25">
      <c r="B34" s="48"/>
      <c r="C34" s="123" t="s">
        <v>59</v>
      </c>
      <c r="D34" s="123"/>
      <c r="E34" s="55">
        <f>F23*E33</f>
        <v>2000</v>
      </c>
      <c r="F34" s="11"/>
      <c r="G34" s="11"/>
      <c r="H34" s="11"/>
      <c r="I34" s="11"/>
      <c r="J34" s="11"/>
      <c r="K34" s="11"/>
      <c r="L34" s="12"/>
      <c r="N34" s="50"/>
    </row>
    <row r="35" spans="2:14" ht="15.75" x14ac:dyDescent="0.25">
      <c r="B35" s="48"/>
      <c r="C35" s="56"/>
      <c r="D35" s="56" t="s">
        <v>64</v>
      </c>
      <c r="E35" s="57">
        <f>N24*N35*E33*-1</f>
        <v>-666.66666666666663</v>
      </c>
      <c r="F35" s="11"/>
      <c r="G35" s="11"/>
      <c r="H35" s="11"/>
      <c r="I35" s="11"/>
      <c r="J35" s="11"/>
      <c r="K35" s="11"/>
      <c r="L35" s="12"/>
      <c r="N35" s="50">
        <f>F24/360</f>
        <v>3.3333333333333332E-4</v>
      </c>
    </row>
    <row r="36" spans="2:14" ht="18" x14ac:dyDescent="0.4">
      <c r="B36" s="48"/>
      <c r="C36" s="123" t="s">
        <v>68</v>
      </c>
      <c r="D36" s="123"/>
      <c r="E36" s="58">
        <f>E33*F23-E35</f>
        <v>2666.6666666666665</v>
      </c>
      <c r="F36" s="11" t="s">
        <v>67</v>
      </c>
      <c r="G36" s="11"/>
      <c r="H36" s="11"/>
      <c r="I36" s="11"/>
      <c r="J36" s="11"/>
      <c r="K36" s="11"/>
      <c r="L36" s="12"/>
      <c r="N36" s="50"/>
    </row>
    <row r="37" spans="2:14" x14ac:dyDescent="0.25">
      <c r="B37" s="48"/>
      <c r="C37" s="11"/>
      <c r="D37" s="11"/>
      <c r="E37" s="11"/>
      <c r="F37" s="11"/>
      <c r="G37" s="11"/>
      <c r="H37" s="11"/>
      <c r="I37" s="11"/>
      <c r="J37" s="11"/>
      <c r="K37" s="11"/>
      <c r="L37" s="12"/>
      <c r="N37" s="50"/>
    </row>
    <row r="38" spans="2:14" x14ac:dyDescent="0.25">
      <c r="B38" s="48"/>
      <c r="C38" s="11" t="s">
        <v>60</v>
      </c>
      <c r="D38" s="11"/>
      <c r="E38" s="11"/>
      <c r="F38" s="11"/>
      <c r="G38" s="11"/>
      <c r="H38" s="11"/>
      <c r="I38" s="11"/>
      <c r="J38" s="11"/>
      <c r="K38" s="11"/>
      <c r="L38" s="12"/>
      <c r="N38" s="50"/>
    </row>
    <row r="39" spans="2:14" ht="15.75" thickBot="1" x14ac:dyDescent="0.3">
      <c r="B39" s="48"/>
      <c r="C39" s="11"/>
      <c r="D39" s="11"/>
      <c r="E39" s="11"/>
      <c r="F39" s="11"/>
      <c r="G39" s="11"/>
      <c r="H39" s="11"/>
      <c r="I39" s="11"/>
      <c r="J39" s="11"/>
      <c r="K39" s="11"/>
      <c r="L39" s="12"/>
      <c r="N39" s="50"/>
    </row>
    <row r="40" spans="2:14" x14ac:dyDescent="0.25">
      <c r="B40" s="48"/>
      <c r="C40" s="11"/>
      <c r="D40" s="11"/>
      <c r="E40" s="124">
        <f>E36*N25</f>
        <v>48000</v>
      </c>
      <c r="F40" s="127" t="s">
        <v>61</v>
      </c>
      <c r="G40" s="128"/>
      <c r="H40" s="128"/>
      <c r="I40" s="128"/>
      <c r="J40" s="128"/>
      <c r="K40" s="128"/>
      <c r="L40" s="129"/>
      <c r="N40" s="50"/>
    </row>
    <row r="41" spans="2:14" ht="15.75" thickBot="1" x14ac:dyDescent="0.3">
      <c r="B41" s="48"/>
      <c r="C41" s="11"/>
      <c r="D41" s="11"/>
      <c r="E41" s="125"/>
      <c r="F41" s="127"/>
      <c r="G41" s="128"/>
      <c r="H41" s="128"/>
      <c r="I41" s="128"/>
      <c r="J41" s="128"/>
      <c r="K41" s="128"/>
      <c r="L41" s="129"/>
    </row>
    <row r="42" spans="2:14" ht="16.5" thickBot="1" x14ac:dyDescent="0.3">
      <c r="B42" s="48"/>
      <c r="C42" s="11"/>
      <c r="D42" s="11"/>
      <c r="E42" s="11"/>
      <c r="F42" s="11"/>
      <c r="G42" s="59"/>
      <c r="H42" s="59"/>
      <c r="I42" s="59"/>
      <c r="J42" s="59"/>
      <c r="K42" s="59"/>
      <c r="L42" s="60"/>
    </row>
    <row r="43" spans="2:14" ht="15.75" x14ac:dyDescent="0.25">
      <c r="B43" s="48"/>
      <c r="C43" s="11"/>
      <c r="D43" s="11"/>
      <c r="E43" s="11"/>
      <c r="F43" s="11"/>
      <c r="G43" s="59"/>
      <c r="H43" s="59"/>
      <c r="I43" s="119" t="s">
        <v>69</v>
      </c>
      <c r="J43" s="120"/>
      <c r="K43" s="59"/>
      <c r="L43" s="60"/>
    </row>
    <row r="44" spans="2:14" ht="16.5" thickBot="1" x14ac:dyDescent="0.3">
      <c r="B44" s="48"/>
      <c r="C44" s="11"/>
      <c r="D44" s="11"/>
      <c r="E44" s="11"/>
      <c r="F44" s="11"/>
      <c r="G44" s="59"/>
      <c r="H44" s="59"/>
      <c r="I44" s="121"/>
      <c r="J44" s="122"/>
      <c r="K44" s="59"/>
      <c r="L44" s="60"/>
    </row>
    <row r="45" spans="2:14" x14ac:dyDescent="0.25">
      <c r="B45" s="48"/>
      <c r="C45" s="11"/>
      <c r="D45" s="11"/>
      <c r="E45" s="11"/>
      <c r="F45" s="11"/>
      <c r="G45" s="11"/>
      <c r="H45" s="11"/>
      <c r="I45" s="11"/>
      <c r="J45" s="11"/>
      <c r="K45" s="11"/>
      <c r="L45" s="12"/>
    </row>
    <row r="46" spans="2:14" ht="21" x14ac:dyDescent="0.25">
      <c r="B46" s="61"/>
      <c r="C46" s="28"/>
      <c r="D46" s="28"/>
      <c r="E46" s="2"/>
      <c r="F46" s="29"/>
      <c r="G46" s="29"/>
      <c r="H46" s="29"/>
      <c r="I46" s="29"/>
      <c r="J46" s="30"/>
      <c r="K46" s="30"/>
      <c r="L46" s="31"/>
    </row>
    <row r="47" spans="2:14" ht="18.75" x14ac:dyDescent="0.25">
      <c r="B47" s="61"/>
      <c r="C47" s="104" t="s">
        <v>21</v>
      </c>
      <c r="D47" s="104"/>
      <c r="E47" s="104"/>
      <c r="F47" s="32"/>
      <c r="G47" s="32"/>
      <c r="H47" s="32"/>
      <c r="I47" s="29"/>
      <c r="J47" s="30"/>
      <c r="K47" s="30"/>
      <c r="L47" s="31"/>
    </row>
    <row r="48" spans="2:14" ht="21" x14ac:dyDescent="0.25">
      <c r="B48" s="61"/>
      <c r="C48" s="33"/>
      <c r="D48" s="33"/>
      <c r="E48" s="3"/>
      <c r="F48" s="32"/>
      <c r="G48" s="32"/>
      <c r="H48" s="32"/>
      <c r="I48" s="29"/>
      <c r="J48" s="30"/>
      <c r="K48" s="30"/>
      <c r="L48" s="31"/>
    </row>
    <row r="49" spans="2:12" ht="18.75" x14ac:dyDescent="0.25">
      <c r="B49" s="61"/>
      <c r="C49" s="104" t="s">
        <v>22</v>
      </c>
      <c r="D49" s="104"/>
      <c r="E49" s="104"/>
      <c r="F49" s="104"/>
      <c r="G49" s="104"/>
      <c r="H49" s="104"/>
      <c r="I49" s="29"/>
      <c r="J49" s="30"/>
      <c r="K49" s="30"/>
      <c r="L49" s="31"/>
    </row>
    <row r="50" spans="2:12" ht="21" x14ac:dyDescent="0.25">
      <c r="B50" s="61"/>
      <c r="C50" s="28"/>
      <c r="D50" s="28"/>
      <c r="E50" s="2"/>
      <c r="F50" s="29"/>
      <c r="G50" s="29"/>
      <c r="H50" s="29"/>
      <c r="I50" s="29"/>
      <c r="J50" s="30"/>
      <c r="K50" s="30"/>
      <c r="L50" s="31"/>
    </row>
    <row r="51" spans="2:12" ht="18.75" x14ac:dyDescent="0.25">
      <c r="B51" s="61"/>
      <c r="C51" s="104" t="s">
        <v>23</v>
      </c>
      <c r="D51" s="104"/>
      <c r="E51" s="104"/>
      <c r="F51" s="104"/>
      <c r="G51" s="104"/>
      <c r="H51" s="104"/>
      <c r="I51" s="29"/>
      <c r="J51" s="30"/>
      <c r="K51" s="30"/>
      <c r="L51" s="31"/>
    </row>
    <row r="52" spans="2:12" ht="21" x14ac:dyDescent="0.25">
      <c r="B52" s="61"/>
      <c r="C52" s="28"/>
      <c r="D52" s="28"/>
      <c r="E52" s="2"/>
      <c r="F52" s="29"/>
      <c r="G52" s="29"/>
      <c r="H52" s="29"/>
      <c r="I52" s="29"/>
      <c r="J52" s="30"/>
      <c r="K52" s="30"/>
      <c r="L52" s="31"/>
    </row>
    <row r="53" spans="2:12" ht="18.75" x14ac:dyDescent="0.25">
      <c r="B53" s="61"/>
      <c r="C53" s="104" t="s">
        <v>24</v>
      </c>
      <c r="D53" s="104"/>
      <c r="E53" s="104"/>
      <c r="F53" s="104"/>
      <c r="G53" s="29"/>
      <c r="H53" s="29"/>
      <c r="I53" s="29"/>
      <c r="J53" s="30"/>
      <c r="K53" s="30"/>
      <c r="L53" s="31"/>
    </row>
    <row r="54" spans="2:12" ht="18.75" x14ac:dyDescent="0.25">
      <c r="B54" s="61"/>
      <c r="C54" s="34"/>
      <c r="D54" s="34"/>
      <c r="E54" s="34"/>
      <c r="F54" s="34"/>
      <c r="G54" s="29"/>
      <c r="H54" s="29"/>
      <c r="I54" s="29"/>
      <c r="J54" s="30"/>
      <c r="K54" s="30"/>
      <c r="L54" s="31"/>
    </row>
    <row r="55" spans="2:12" ht="18.75" x14ac:dyDescent="0.25">
      <c r="B55" s="61"/>
      <c r="C55" s="34" t="s">
        <v>25</v>
      </c>
      <c r="D55" s="34"/>
      <c r="E55" s="34"/>
      <c r="F55" s="34"/>
      <c r="G55" s="29"/>
      <c r="H55" s="29"/>
      <c r="I55" s="29"/>
      <c r="J55" s="30"/>
      <c r="K55" s="30"/>
      <c r="L55" s="31"/>
    </row>
    <row r="56" spans="2:12" ht="18.75" x14ac:dyDescent="0.25">
      <c r="B56" s="61"/>
      <c r="C56" s="34"/>
      <c r="D56" s="34"/>
      <c r="E56" s="34"/>
      <c r="F56" s="34"/>
      <c r="G56" s="29"/>
      <c r="H56" s="29"/>
      <c r="I56" s="29"/>
      <c r="J56" s="30"/>
      <c r="K56" s="30"/>
      <c r="L56" s="31"/>
    </row>
    <row r="57" spans="2:12" ht="23.25" x14ac:dyDescent="0.25">
      <c r="B57" s="61"/>
      <c r="C57" s="105" t="s">
        <v>35</v>
      </c>
      <c r="D57" s="105"/>
      <c r="E57" s="105"/>
      <c r="F57" s="105"/>
      <c r="G57" s="105"/>
      <c r="H57" s="105"/>
      <c r="I57" s="105"/>
      <c r="J57" s="105"/>
      <c r="K57" s="105"/>
      <c r="L57" s="106"/>
    </row>
    <row r="58" spans="2:12" ht="18.75" x14ac:dyDescent="0.25">
      <c r="B58" s="61"/>
      <c r="C58" s="34"/>
      <c r="D58" s="34"/>
      <c r="E58" s="34"/>
      <c r="F58" s="34"/>
      <c r="G58" s="29"/>
      <c r="H58" s="29"/>
      <c r="I58" s="29"/>
      <c r="J58" s="30"/>
      <c r="K58" s="30"/>
      <c r="L58" s="31"/>
    </row>
    <row r="59" spans="2:12" ht="18.75" x14ac:dyDescent="0.25">
      <c r="B59" s="61"/>
      <c r="C59" s="34" t="s">
        <v>26</v>
      </c>
      <c r="D59" s="34"/>
      <c r="E59" s="34"/>
      <c r="F59" s="34"/>
      <c r="G59" s="29"/>
      <c r="H59" s="29"/>
      <c r="I59" s="29"/>
      <c r="J59" s="30"/>
      <c r="K59" s="30"/>
      <c r="L59" s="31"/>
    </row>
    <row r="60" spans="2:12" ht="18.75" x14ac:dyDescent="0.25">
      <c r="B60" s="61"/>
      <c r="C60" s="34"/>
      <c r="D60" s="34"/>
      <c r="E60" s="34"/>
      <c r="F60" s="34"/>
      <c r="G60" s="29"/>
      <c r="H60" s="29"/>
      <c r="I60" s="29"/>
      <c r="J60" s="30"/>
      <c r="K60" s="30"/>
      <c r="L60" s="31"/>
    </row>
    <row r="61" spans="2:12" ht="21" x14ac:dyDescent="0.25">
      <c r="B61" s="61"/>
      <c r="C61" s="35" t="s">
        <v>27</v>
      </c>
      <c r="D61" s="34"/>
      <c r="E61" s="34"/>
      <c r="F61" s="34"/>
      <c r="G61" s="29"/>
      <c r="H61" s="29"/>
      <c r="I61" s="29"/>
      <c r="J61" s="30"/>
      <c r="K61" s="30"/>
      <c r="L61" s="31"/>
    </row>
    <row r="62" spans="2:12" ht="18.75" x14ac:dyDescent="0.25">
      <c r="B62" s="61"/>
      <c r="C62" s="34"/>
      <c r="D62" s="34"/>
      <c r="E62" s="34"/>
      <c r="F62" s="34"/>
      <c r="G62" s="29"/>
      <c r="H62" s="29"/>
      <c r="I62" s="29"/>
      <c r="J62" s="30"/>
      <c r="K62" s="30"/>
      <c r="L62" s="31"/>
    </row>
    <row r="63" spans="2:12" ht="26.25" x14ac:dyDescent="0.4">
      <c r="B63" s="61"/>
      <c r="C63" s="107" t="s">
        <v>28</v>
      </c>
      <c r="D63" s="107"/>
      <c r="E63" s="107"/>
      <c r="F63" s="107"/>
      <c r="G63" s="107"/>
      <c r="H63" s="107"/>
      <c r="I63" s="107"/>
      <c r="J63" s="107"/>
      <c r="K63" s="107"/>
      <c r="L63" s="108"/>
    </row>
    <row r="64" spans="2:12" ht="21" x14ac:dyDescent="0.25">
      <c r="B64" s="61"/>
      <c r="C64" s="109" t="s">
        <v>29</v>
      </c>
      <c r="D64" s="109"/>
      <c r="E64" s="109"/>
      <c r="F64" s="109"/>
      <c r="G64" s="109"/>
      <c r="H64" s="109"/>
      <c r="I64" s="109"/>
      <c r="J64" s="109"/>
      <c r="K64" s="109"/>
      <c r="L64" s="110"/>
    </row>
    <row r="65" spans="2:12" x14ac:dyDescent="0.25">
      <c r="B65" s="61"/>
      <c r="C65" s="30"/>
      <c r="D65" s="30"/>
      <c r="E65" s="30"/>
      <c r="F65" s="30"/>
      <c r="G65" s="30"/>
      <c r="H65" s="30"/>
      <c r="I65" s="30"/>
      <c r="J65" s="30"/>
      <c r="K65" s="30"/>
      <c r="L65" s="31"/>
    </row>
    <row r="66" spans="2:12" x14ac:dyDescent="0.25">
      <c r="B66" s="61"/>
      <c r="C66" s="30"/>
      <c r="D66" s="30"/>
      <c r="E66" s="30"/>
      <c r="F66" s="30"/>
      <c r="G66" s="30"/>
      <c r="H66" s="30"/>
      <c r="I66" s="30"/>
      <c r="J66" s="30"/>
      <c r="K66" s="30"/>
      <c r="L66" s="31"/>
    </row>
    <row r="67" spans="2:12" ht="23.25" x14ac:dyDescent="0.25">
      <c r="B67" s="61"/>
      <c r="C67" s="105" t="s">
        <v>30</v>
      </c>
      <c r="D67" s="105"/>
      <c r="E67" s="105"/>
      <c r="F67" s="105"/>
      <c r="G67" s="105"/>
      <c r="H67" s="105"/>
      <c r="I67" s="105"/>
      <c r="J67" s="105"/>
      <c r="K67" s="105"/>
      <c r="L67" s="106"/>
    </row>
    <row r="68" spans="2:12" ht="18.75" x14ac:dyDescent="0.25">
      <c r="B68" s="61"/>
      <c r="C68" s="33"/>
      <c r="D68" s="33"/>
      <c r="E68" s="33"/>
      <c r="F68" s="33"/>
      <c r="G68" s="33"/>
      <c r="H68" s="33"/>
      <c r="I68" s="33"/>
      <c r="J68" s="33"/>
      <c r="K68" s="33"/>
      <c r="L68" s="36"/>
    </row>
    <row r="69" spans="2:12" ht="18.75" x14ac:dyDescent="0.25">
      <c r="B69" s="61"/>
      <c r="C69" s="111" t="s">
        <v>31</v>
      </c>
      <c r="D69" s="111"/>
      <c r="E69" s="111"/>
      <c r="F69" s="111"/>
      <c r="G69" s="111"/>
      <c r="H69" s="111"/>
      <c r="I69" s="111"/>
      <c r="J69" s="111"/>
      <c r="K69" s="111"/>
      <c r="L69" s="112"/>
    </row>
    <row r="70" spans="2:12" ht="26.25" x14ac:dyDescent="0.25">
      <c r="B70" s="61"/>
      <c r="C70" s="113" t="s">
        <v>36</v>
      </c>
      <c r="D70" s="113"/>
      <c r="E70" s="113"/>
      <c r="F70" s="113"/>
      <c r="G70" s="113"/>
      <c r="H70" s="113"/>
      <c r="I70" s="113"/>
      <c r="J70" s="113"/>
      <c r="K70" s="113"/>
      <c r="L70" s="114"/>
    </row>
    <row r="71" spans="2:12" ht="18.75" x14ac:dyDescent="0.25">
      <c r="B71" s="61"/>
      <c r="C71" s="33"/>
      <c r="D71" s="33"/>
      <c r="E71" s="33"/>
      <c r="F71" s="33"/>
      <c r="G71" s="33"/>
      <c r="H71" s="33"/>
      <c r="I71" s="33"/>
      <c r="J71" s="33"/>
      <c r="K71" s="33"/>
      <c r="L71" s="36"/>
    </row>
    <row r="72" spans="2:12" ht="28.5" x14ac:dyDescent="0.25">
      <c r="B72" s="61"/>
      <c r="C72" s="89" t="s">
        <v>32</v>
      </c>
      <c r="D72" s="89"/>
      <c r="E72" s="89"/>
      <c r="F72" s="89"/>
      <c r="G72" s="89"/>
      <c r="H72" s="89"/>
      <c r="I72" s="89"/>
      <c r="J72" s="89"/>
      <c r="K72" s="89"/>
      <c r="L72" s="90"/>
    </row>
    <row r="73" spans="2:12" ht="18.75" x14ac:dyDescent="0.25">
      <c r="B73" s="61"/>
      <c r="C73" s="33"/>
      <c r="D73" s="33"/>
      <c r="E73" s="33"/>
      <c r="F73" s="33"/>
      <c r="G73" s="33"/>
      <c r="H73" s="33"/>
      <c r="I73" s="33"/>
      <c r="J73" s="33"/>
      <c r="K73" s="33"/>
      <c r="L73" s="36"/>
    </row>
    <row r="74" spans="2:12" ht="23.25" x14ac:dyDescent="0.35">
      <c r="B74" s="61"/>
      <c r="C74" s="30"/>
      <c r="D74" s="37"/>
      <c r="E74" s="38"/>
      <c r="F74" s="30"/>
      <c r="G74" s="34"/>
      <c r="H74" s="33"/>
      <c r="I74" s="33"/>
      <c r="J74" s="33"/>
      <c r="K74" s="33"/>
      <c r="L74" s="36"/>
    </row>
    <row r="75" spans="2:12" ht="30" customHeight="1" thickBot="1" x14ac:dyDescent="0.3">
      <c r="B75" s="61"/>
      <c r="C75" s="34"/>
      <c r="D75" s="34"/>
      <c r="E75" s="30"/>
      <c r="F75" s="34"/>
      <c r="G75" s="34"/>
      <c r="H75" s="33"/>
      <c r="I75" s="33"/>
      <c r="J75" s="33"/>
      <c r="K75" s="33"/>
      <c r="L75" s="36"/>
    </row>
    <row r="76" spans="2:12" ht="21" customHeight="1" x14ac:dyDescent="0.25">
      <c r="B76" s="61"/>
      <c r="C76" s="34"/>
      <c r="D76" s="34"/>
      <c r="E76" s="91" t="s">
        <v>33</v>
      </c>
      <c r="F76" s="92"/>
      <c r="G76" s="30"/>
      <c r="H76" s="33"/>
      <c r="I76" s="33"/>
      <c r="J76" s="33"/>
      <c r="K76" s="33"/>
      <c r="L76" s="118" t="s">
        <v>34</v>
      </c>
    </row>
    <row r="77" spans="2:12" ht="18.75" x14ac:dyDescent="0.25">
      <c r="B77" s="61"/>
      <c r="C77" s="34"/>
      <c r="D77" s="34"/>
      <c r="E77" s="93"/>
      <c r="F77" s="94"/>
      <c r="G77" s="30"/>
      <c r="H77" s="33"/>
      <c r="I77" s="33"/>
      <c r="J77" s="33"/>
      <c r="K77" s="33"/>
      <c r="L77" s="118"/>
    </row>
    <row r="78" spans="2:12" ht="91.5" customHeight="1" thickBot="1" x14ac:dyDescent="0.3">
      <c r="B78" s="61"/>
      <c r="C78" s="34"/>
      <c r="D78" s="34"/>
      <c r="E78" s="95"/>
      <c r="F78" s="96"/>
      <c r="G78" s="34"/>
      <c r="H78" s="33"/>
      <c r="I78" s="33"/>
      <c r="J78" s="33"/>
      <c r="K78" s="33"/>
      <c r="L78" s="118"/>
    </row>
    <row r="79" spans="2:12" ht="39.75" customHeight="1" x14ac:dyDescent="0.25">
      <c r="B79" s="61"/>
      <c r="C79" s="34"/>
      <c r="D79" s="34"/>
      <c r="E79" s="30"/>
      <c r="F79" s="34"/>
      <c r="G79" s="34"/>
      <c r="H79" s="33"/>
      <c r="I79" s="33"/>
      <c r="J79" s="33"/>
      <c r="K79" s="33"/>
      <c r="L79" s="36"/>
    </row>
    <row r="80" spans="2:12" ht="18.75" customHeight="1" x14ac:dyDescent="0.25">
      <c r="B80" s="61"/>
      <c r="C80" s="33"/>
      <c r="D80" s="33"/>
      <c r="E80" s="33"/>
      <c r="F80" s="33"/>
      <c r="G80" s="33"/>
      <c r="H80" s="33"/>
      <c r="I80" s="33"/>
      <c r="J80" s="33"/>
      <c r="K80" s="33"/>
      <c r="L80" s="36"/>
    </row>
    <row r="81" spans="2:12" ht="18.75" x14ac:dyDescent="0.25"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36"/>
    </row>
    <row r="82" spans="2:12" ht="18.75" x14ac:dyDescent="0.25">
      <c r="B82" s="61"/>
      <c r="C82" s="33"/>
      <c r="D82" s="33"/>
      <c r="E82" s="33"/>
      <c r="F82" s="33"/>
      <c r="G82" s="33"/>
      <c r="H82" s="33"/>
      <c r="I82" s="33"/>
      <c r="J82" s="33"/>
      <c r="K82" s="33"/>
      <c r="L82" s="36"/>
    </row>
    <row r="83" spans="2:12" ht="23.25" x14ac:dyDescent="0.25">
      <c r="B83" s="61"/>
      <c r="C83" s="33"/>
      <c r="D83" s="87" t="s">
        <v>37</v>
      </c>
      <c r="E83" s="87"/>
      <c r="F83" s="87"/>
      <c r="G83" s="87"/>
      <c r="H83" s="87"/>
      <c r="I83" s="87"/>
      <c r="J83" s="87"/>
      <c r="K83" s="87"/>
      <c r="L83" s="88"/>
    </row>
    <row r="84" spans="2:12" ht="18.75" x14ac:dyDescent="0.25">
      <c r="B84" s="61"/>
      <c r="C84" s="33"/>
      <c r="D84" s="33"/>
      <c r="E84" s="33"/>
      <c r="F84" s="33"/>
      <c r="G84" s="33"/>
      <c r="H84" s="33"/>
      <c r="I84" s="33"/>
      <c r="J84" s="33"/>
      <c r="K84" s="33"/>
      <c r="L84" s="36"/>
    </row>
    <row r="85" spans="2:12" x14ac:dyDescent="0.25">
      <c r="B85" s="61"/>
      <c r="C85" s="30"/>
      <c r="D85" s="30"/>
      <c r="E85" s="30"/>
      <c r="F85" s="30"/>
      <c r="G85" s="30"/>
      <c r="H85" s="30"/>
      <c r="I85" s="30"/>
      <c r="J85" s="30"/>
      <c r="K85" s="30"/>
      <c r="L85" s="31"/>
    </row>
    <row r="86" spans="2:12" ht="15.75" thickBot="1" x14ac:dyDescent="0.3">
      <c r="B86" s="62"/>
      <c r="C86" s="39"/>
      <c r="D86" s="39"/>
      <c r="E86" s="39"/>
      <c r="F86" s="39"/>
      <c r="G86" s="39"/>
      <c r="H86" s="39"/>
      <c r="I86" s="39"/>
      <c r="J86" s="39"/>
      <c r="K86" s="39"/>
      <c r="L86" s="40"/>
    </row>
    <row r="87" spans="2:12" x14ac:dyDescent="0.25"/>
    <row r="88" spans="2:12" ht="18.75" x14ac:dyDescent="0.3">
      <c r="F88" s="101" t="s">
        <v>11</v>
      </c>
      <c r="G88" s="101"/>
      <c r="H88" s="101"/>
      <c r="I88" s="42" t="s">
        <v>12</v>
      </c>
    </row>
    <row r="89" spans="2:12" ht="18.75" x14ac:dyDescent="0.3">
      <c r="F89" s="44"/>
      <c r="H89" s="43" t="s">
        <v>10</v>
      </c>
      <c r="I89" s="44" t="s">
        <v>9</v>
      </c>
    </row>
    <row r="90" spans="2:12" ht="18.75" x14ac:dyDescent="0.3">
      <c r="F90" s="44"/>
      <c r="H90" s="43" t="s">
        <v>13</v>
      </c>
      <c r="I90" s="44" t="s">
        <v>14</v>
      </c>
    </row>
    <row r="91" spans="2:12" x14ac:dyDescent="0.25"/>
    <row r="92" spans="2:12" x14ac:dyDescent="0.25"/>
  </sheetData>
  <sheetProtection algorithmName="SHA-512" hashValue="yeiDCzjKQd4XvTNhrNhGB9ys8thUSX8Qkw1VFu0kttWLIkAbT6Xh9O7SGEwFkEmVLYJzae9P8s/H4jgAi1kWrA==" saltValue="k12r1Oa3nqlQPjUZfohJHw==" spinCount="100000" sheet="1" objects="1" scenarios="1"/>
  <mergeCells count="25">
    <mergeCell ref="C21:E21"/>
    <mergeCell ref="C22:E22"/>
    <mergeCell ref="C23:E23"/>
    <mergeCell ref="E76:F78"/>
    <mergeCell ref="L76:L78"/>
    <mergeCell ref="I43:J44"/>
    <mergeCell ref="C33:D33"/>
    <mergeCell ref="C36:D36"/>
    <mergeCell ref="E40:E41"/>
    <mergeCell ref="C24:E24"/>
    <mergeCell ref="F40:L41"/>
    <mergeCell ref="C34:D34"/>
    <mergeCell ref="D83:L83"/>
    <mergeCell ref="F88:H88"/>
    <mergeCell ref="C47:E47"/>
    <mergeCell ref="C49:H49"/>
    <mergeCell ref="C51:H51"/>
    <mergeCell ref="C53:F53"/>
    <mergeCell ref="C57:L57"/>
    <mergeCell ref="C63:L63"/>
    <mergeCell ref="C64:L64"/>
    <mergeCell ref="C67:L67"/>
    <mergeCell ref="C69:L69"/>
    <mergeCell ref="C70:L70"/>
    <mergeCell ref="C72:L72"/>
  </mergeCells>
  <hyperlinks>
    <hyperlink ref="L76" r:id="rId1" xr:uid="{D91816D9-EC63-4E32-8F20-A1535ACFED9F}"/>
    <hyperlink ref="I89" r:id="rId2" xr:uid="{A39B44FA-CBDA-4D28-AE81-BB2404D7F66F}"/>
    <hyperlink ref="I90" r:id="rId3" xr:uid="{8B9DD171-BB7E-4E45-900B-6D3B4B248640}"/>
    <hyperlink ref="I43:J44" location="Begrüßung!A1" tooltip="Zurück zum Start!" display="Zum Start" xr:uid="{B34F8943-1DCD-4375-9989-523437B7294B}"/>
  </hyperlinks>
  <pageMargins left="0.7" right="0.7" top="0.78740157499999996" bottom="0.78740157499999996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0F67-8501-41EC-8506-517A2D55AD26}">
  <dimension ref="A1:P47"/>
  <sheetViews>
    <sheetView showGridLines="0" showRowColHeaders="0" tabSelected="1" workbookViewId="0">
      <selection activeCell="J31" sqref="J31:K32"/>
    </sheetView>
  </sheetViews>
  <sheetFormatPr baseColWidth="10" defaultColWidth="0" defaultRowHeight="15" zeroHeight="1" x14ac:dyDescent="0.25"/>
  <cols>
    <col min="1" max="1" width="11.42578125" style="64" customWidth="1"/>
    <col min="2" max="3" width="11.42578125" style="65" customWidth="1"/>
    <col min="4" max="4" width="12.85546875" style="65" customWidth="1"/>
    <col min="5" max="12" width="11.42578125" style="65" customWidth="1"/>
    <col min="13" max="13" width="6.42578125" style="64" customWidth="1"/>
    <col min="14" max="16" width="6.42578125" style="64" hidden="1" customWidth="1"/>
    <col min="17" max="16384" width="6.42578125" style="65" hidden="1"/>
  </cols>
  <sheetData>
    <row r="1" spans="2:12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15.75" thickBot="1" x14ac:dyDescent="0.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x14ac:dyDescent="0.25">
      <c r="B4" s="66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2:12" x14ac:dyDescent="0.25">
      <c r="B5" s="69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2:12" x14ac:dyDescent="0.25">
      <c r="B6" s="69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2:12" x14ac:dyDescent="0.25"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2:12" x14ac:dyDescent="0.25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2" ht="18.75" x14ac:dyDescent="0.3">
      <c r="B9" s="69"/>
      <c r="C9" s="72" t="s">
        <v>3</v>
      </c>
      <c r="D9" s="70"/>
      <c r="E9" s="70"/>
      <c r="F9" s="70"/>
      <c r="G9" s="70"/>
      <c r="H9" s="70"/>
      <c r="I9" s="70"/>
      <c r="J9" s="70"/>
      <c r="K9" s="70"/>
      <c r="L9" s="71"/>
    </row>
    <row r="10" spans="2:12" ht="18.75" x14ac:dyDescent="0.3">
      <c r="B10" s="69"/>
      <c r="C10" s="72" t="s">
        <v>4</v>
      </c>
      <c r="D10" s="70"/>
      <c r="E10" s="70"/>
      <c r="F10" s="70"/>
      <c r="G10" s="70"/>
      <c r="H10" s="70"/>
      <c r="I10" s="70"/>
      <c r="J10" s="70"/>
      <c r="K10" s="70"/>
      <c r="L10" s="71"/>
    </row>
    <row r="11" spans="2:12" ht="18.75" x14ac:dyDescent="0.3">
      <c r="B11" s="69"/>
      <c r="C11" s="72"/>
      <c r="D11" s="70"/>
      <c r="E11" s="70"/>
      <c r="F11" s="70"/>
      <c r="G11" s="70"/>
      <c r="H11" s="70"/>
      <c r="I11" s="70"/>
      <c r="J11" s="70"/>
      <c r="K11" s="70"/>
      <c r="L11" s="71"/>
    </row>
    <row r="12" spans="2:12" ht="18.75" x14ac:dyDescent="0.3">
      <c r="B12" s="69"/>
      <c r="C12" s="80" t="s">
        <v>49</v>
      </c>
      <c r="D12" s="80"/>
      <c r="E12" s="80"/>
      <c r="F12" s="80"/>
      <c r="G12" s="80"/>
      <c r="H12" s="80"/>
      <c r="I12" s="80"/>
      <c r="J12" s="80"/>
      <c r="K12" s="80"/>
      <c r="L12" s="81"/>
    </row>
    <row r="13" spans="2:12" ht="18.75" x14ac:dyDescent="0.3">
      <c r="B13" s="69"/>
      <c r="C13" s="72"/>
      <c r="D13" s="70"/>
      <c r="E13" s="70"/>
      <c r="F13" s="70"/>
      <c r="G13" s="70"/>
      <c r="H13" s="70"/>
      <c r="I13" s="70"/>
      <c r="J13" s="70"/>
      <c r="K13" s="70"/>
      <c r="L13" s="71"/>
    </row>
    <row r="14" spans="2:12" ht="18.75" x14ac:dyDescent="0.3">
      <c r="B14" s="69"/>
      <c r="C14" s="72" t="s">
        <v>50</v>
      </c>
      <c r="D14" s="70"/>
      <c r="E14" s="70"/>
      <c r="F14" s="70"/>
      <c r="G14" s="70"/>
      <c r="H14" s="70"/>
      <c r="I14" s="70"/>
      <c r="J14" s="70"/>
      <c r="K14" s="70"/>
      <c r="L14" s="71"/>
    </row>
    <row r="15" spans="2:12" ht="18.75" x14ac:dyDescent="0.3">
      <c r="B15" s="69"/>
      <c r="C15" s="72" t="s">
        <v>46</v>
      </c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18.75" x14ac:dyDescent="0.3">
      <c r="B16" s="69"/>
      <c r="C16" s="72"/>
      <c r="D16" s="70"/>
      <c r="E16" s="70"/>
      <c r="F16" s="70"/>
      <c r="G16" s="70"/>
      <c r="H16" s="70"/>
      <c r="I16" s="70"/>
      <c r="J16" s="70"/>
      <c r="K16" s="70"/>
      <c r="L16" s="71"/>
    </row>
    <row r="17" spans="2:12" ht="18.75" x14ac:dyDescent="0.3">
      <c r="B17" s="69"/>
      <c r="C17" s="72" t="s">
        <v>51</v>
      </c>
      <c r="D17" s="70"/>
      <c r="E17" s="70"/>
      <c r="F17" s="70"/>
      <c r="G17" s="70"/>
      <c r="H17" s="70"/>
      <c r="I17" s="70"/>
      <c r="J17" s="70"/>
      <c r="K17" s="70"/>
      <c r="L17" s="71"/>
    </row>
    <row r="18" spans="2:12" ht="18.75" x14ac:dyDescent="0.3">
      <c r="B18" s="69"/>
      <c r="C18" s="72"/>
      <c r="D18" s="70"/>
      <c r="E18" s="70"/>
      <c r="F18" s="70"/>
      <c r="G18" s="70"/>
      <c r="H18" s="70"/>
      <c r="I18" s="70"/>
      <c r="J18" s="70"/>
      <c r="K18" s="70"/>
      <c r="L18" s="71"/>
    </row>
    <row r="19" spans="2:12" ht="18.75" x14ac:dyDescent="0.3">
      <c r="B19" s="69"/>
      <c r="C19" s="72"/>
      <c r="D19" s="70"/>
      <c r="E19" s="70"/>
      <c r="F19" s="70"/>
      <c r="G19" s="70"/>
      <c r="H19" s="70"/>
      <c r="I19" s="70"/>
      <c r="J19" s="70"/>
      <c r="K19" s="70"/>
      <c r="L19" s="71"/>
    </row>
    <row r="20" spans="2:12" ht="18.75" x14ac:dyDescent="0.3">
      <c r="B20" s="69"/>
      <c r="C20" s="72" t="s">
        <v>5</v>
      </c>
      <c r="D20" s="70"/>
      <c r="E20" s="70"/>
      <c r="F20" s="70"/>
      <c r="G20" s="70"/>
      <c r="H20" s="70"/>
      <c r="I20" s="70"/>
      <c r="J20" s="70"/>
      <c r="K20" s="70"/>
      <c r="L20" s="71"/>
    </row>
    <row r="21" spans="2:12" ht="18.75" x14ac:dyDescent="0.3">
      <c r="B21" s="69"/>
      <c r="C21" s="72"/>
      <c r="D21" s="70"/>
      <c r="E21" s="70"/>
      <c r="F21" s="70"/>
      <c r="G21" s="70"/>
      <c r="H21" s="70"/>
      <c r="I21" s="70"/>
      <c r="J21" s="70"/>
      <c r="K21" s="70"/>
      <c r="L21" s="71"/>
    </row>
    <row r="22" spans="2:12" ht="18.75" x14ac:dyDescent="0.3">
      <c r="B22" s="69"/>
      <c r="C22" s="72" t="s">
        <v>20</v>
      </c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18.75" x14ac:dyDescent="0.3">
      <c r="B23" s="69"/>
      <c r="C23" s="72"/>
      <c r="D23" s="70"/>
      <c r="E23" s="70"/>
      <c r="F23" s="70"/>
      <c r="G23" s="70"/>
      <c r="H23" s="70"/>
      <c r="I23" s="70"/>
      <c r="J23" s="70"/>
      <c r="K23" s="70"/>
      <c r="L23" s="71"/>
    </row>
    <row r="24" spans="2:12" ht="18.75" x14ac:dyDescent="0.3">
      <c r="B24" s="69"/>
      <c r="C24" s="72" t="s">
        <v>6</v>
      </c>
      <c r="D24" s="70"/>
      <c r="E24" s="70"/>
      <c r="F24" s="70"/>
      <c r="G24" s="70"/>
      <c r="H24" s="70"/>
      <c r="I24" s="70"/>
      <c r="J24" s="70"/>
      <c r="K24" s="70"/>
      <c r="L24" s="71"/>
    </row>
    <row r="25" spans="2:12" ht="18.75" x14ac:dyDescent="0.3">
      <c r="B25" s="69"/>
      <c r="C25" s="72"/>
      <c r="D25" s="70"/>
      <c r="E25" s="70"/>
      <c r="F25" s="70"/>
      <c r="G25" s="70"/>
      <c r="H25" s="70"/>
      <c r="I25" s="70"/>
      <c r="J25" s="70"/>
      <c r="K25" s="70"/>
      <c r="L25" s="71"/>
    </row>
    <row r="26" spans="2:12" ht="18.75" x14ac:dyDescent="0.3">
      <c r="B26" s="69"/>
      <c r="C26" s="72" t="s">
        <v>7</v>
      </c>
      <c r="D26" s="70"/>
      <c r="E26" s="70"/>
      <c r="F26" s="70"/>
      <c r="G26" s="70"/>
      <c r="H26" s="70"/>
      <c r="I26" s="70"/>
      <c r="J26" s="70"/>
      <c r="K26" s="70"/>
      <c r="L26" s="71"/>
    </row>
    <row r="27" spans="2:12" ht="18.75" x14ac:dyDescent="0.3">
      <c r="B27" s="69"/>
      <c r="C27" s="72" t="s">
        <v>8</v>
      </c>
      <c r="D27" s="70"/>
      <c r="E27" s="70"/>
      <c r="F27" s="70"/>
      <c r="G27" s="70"/>
      <c r="H27" s="70"/>
      <c r="I27" s="70"/>
      <c r="J27" s="70"/>
      <c r="K27" s="70"/>
      <c r="L27" s="71"/>
    </row>
    <row r="28" spans="2:12" x14ac:dyDescent="0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2:12" x14ac:dyDescent="0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1"/>
    </row>
    <row r="30" spans="2:12" ht="15.75" thickBot="1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1"/>
    </row>
    <row r="31" spans="2:12" ht="15" customHeight="1" x14ac:dyDescent="0.25">
      <c r="B31" s="69"/>
      <c r="C31" s="82" t="s">
        <v>52</v>
      </c>
      <c r="D31" s="83"/>
      <c r="E31" s="70"/>
      <c r="F31" s="70"/>
      <c r="G31" s="70"/>
      <c r="H31" s="70"/>
      <c r="I31" s="64"/>
      <c r="J31" s="82" t="s">
        <v>42</v>
      </c>
      <c r="K31" s="83"/>
      <c r="L31" s="71"/>
    </row>
    <row r="32" spans="2:12" ht="15.75" customHeight="1" thickBot="1" x14ac:dyDescent="0.3">
      <c r="B32" s="69"/>
      <c r="C32" s="84"/>
      <c r="D32" s="85"/>
      <c r="E32" s="64"/>
      <c r="F32" s="64"/>
      <c r="G32" s="64"/>
      <c r="H32" s="64"/>
      <c r="I32" s="64"/>
      <c r="J32" s="84"/>
      <c r="K32" s="85"/>
      <c r="L32" s="71"/>
    </row>
    <row r="33" spans="2:12" x14ac:dyDescent="0.25">
      <c r="B33" s="69"/>
      <c r="C33" s="64"/>
      <c r="D33" s="64"/>
      <c r="E33" s="64"/>
      <c r="F33" s="64"/>
      <c r="G33" s="64"/>
      <c r="H33" s="64"/>
      <c r="I33" s="64"/>
      <c r="J33" s="64"/>
      <c r="K33" s="64"/>
      <c r="L33" s="71"/>
    </row>
    <row r="34" spans="2:12" x14ac:dyDescent="0.25">
      <c r="B34" s="69"/>
      <c r="C34" s="64"/>
      <c r="D34" s="64"/>
      <c r="E34" s="64"/>
      <c r="F34" s="64"/>
      <c r="G34" s="64"/>
      <c r="H34" s="64"/>
      <c r="I34" s="64"/>
      <c r="J34" s="64"/>
      <c r="K34" s="64"/>
      <c r="L34" s="71"/>
    </row>
    <row r="35" spans="2:12" x14ac:dyDescent="0.25">
      <c r="B35" s="69"/>
      <c r="C35" s="64"/>
      <c r="D35" s="64"/>
      <c r="E35" s="64"/>
      <c r="F35" s="64"/>
      <c r="G35" s="64"/>
      <c r="H35" s="64"/>
      <c r="I35" s="64"/>
      <c r="J35" s="64"/>
      <c r="K35" s="64"/>
      <c r="L35" s="71"/>
    </row>
    <row r="36" spans="2:12" ht="18.75" x14ac:dyDescent="0.3">
      <c r="B36" s="69"/>
      <c r="C36" s="64"/>
      <c r="D36" s="64"/>
      <c r="E36" s="86" t="s">
        <v>11</v>
      </c>
      <c r="F36" s="86"/>
      <c r="G36" s="86"/>
      <c r="H36" s="73" t="s">
        <v>12</v>
      </c>
      <c r="I36" s="64"/>
      <c r="J36" s="64"/>
      <c r="K36" s="64"/>
      <c r="L36" s="71"/>
    </row>
    <row r="37" spans="2:12" ht="18.75" x14ac:dyDescent="0.3">
      <c r="B37" s="69"/>
      <c r="C37" s="64"/>
      <c r="D37" s="64"/>
      <c r="E37" s="74"/>
      <c r="F37" s="64"/>
      <c r="G37" s="75" t="s">
        <v>10</v>
      </c>
      <c r="H37" s="74" t="s">
        <v>9</v>
      </c>
      <c r="I37" s="64"/>
      <c r="J37" s="64"/>
      <c r="K37" s="64"/>
      <c r="L37" s="71"/>
    </row>
    <row r="38" spans="2:12" ht="18.75" x14ac:dyDescent="0.3">
      <c r="B38" s="69"/>
      <c r="C38" s="64"/>
      <c r="D38" s="64"/>
      <c r="E38" s="74"/>
      <c r="F38" s="64"/>
      <c r="G38" s="75" t="s">
        <v>13</v>
      </c>
      <c r="H38" s="74" t="s">
        <v>14</v>
      </c>
      <c r="I38" s="64"/>
      <c r="J38" s="64"/>
      <c r="K38" s="64"/>
      <c r="L38" s="71"/>
    </row>
    <row r="39" spans="2:12" x14ac:dyDescent="0.25">
      <c r="B39" s="69"/>
      <c r="C39" s="64"/>
      <c r="D39" s="64"/>
      <c r="E39" s="64"/>
      <c r="F39" s="64"/>
      <c r="G39" s="64"/>
      <c r="H39" s="64"/>
      <c r="I39" s="64"/>
      <c r="J39" s="64"/>
      <c r="K39" s="64"/>
      <c r="L39" s="71"/>
    </row>
    <row r="40" spans="2:12" x14ac:dyDescent="0.25">
      <c r="B40" s="69"/>
      <c r="C40" s="64"/>
      <c r="D40" s="64"/>
      <c r="E40" s="64"/>
      <c r="F40" s="64"/>
      <c r="G40" s="64"/>
      <c r="H40" s="64"/>
      <c r="I40" s="64"/>
      <c r="J40" s="64"/>
      <c r="K40" s="64"/>
      <c r="L40" s="71"/>
    </row>
    <row r="41" spans="2:12" ht="15.75" thickBot="1" x14ac:dyDescent="0.3">
      <c r="B41" s="76"/>
      <c r="C41" s="77"/>
      <c r="D41" s="70"/>
      <c r="E41" s="77"/>
      <c r="F41" s="77"/>
      <c r="G41" s="77"/>
      <c r="H41" s="70"/>
      <c r="I41" s="77"/>
      <c r="J41" s="77"/>
      <c r="K41" s="70"/>
      <c r="L41" s="78"/>
    </row>
    <row r="42" spans="2:12" ht="15.75" thickTop="1" x14ac:dyDescent="0.25">
      <c r="B42" s="64"/>
      <c r="C42" s="64"/>
      <c r="D42" s="79"/>
      <c r="E42" s="64"/>
      <c r="F42" s="64"/>
      <c r="G42" s="64"/>
      <c r="H42" s="79"/>
      <c r="I42" s="64"/>
      <c r="J42" s="64"/>
      <c r="K42" s="79"/>
      <c r="L42" s="64"/>
    </row>
    <row r="43" spans="2:12" x14ac:dyDescent="0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x14ac:dyDescent="0.2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x14ac:dyDescent="0.2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2:12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2:12" hidden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</sheetData>
  <sheetProtection algorithmName="SHA-512" hashValue="KBR2MWWsejyGiBrJkh1U/c/oWjZ4vgAJ0qNtJ4lgDOjpXjb4tZ1cIX73fH1xLqPqEtWX82XwNZzdgcRXexUTeA==" saltValue="lW1v4zOmsZxj3USL1An1sg==" spinCount="100000" sheet="1" objects="1" scenarios="1"/>
  <mergeCells count="4">
    <mergeCell ref="C12:L12"/>
    <mergeCell ref="C31:D32"/>
    <mergeCell ref="E36:G36"/>
    <mergeCell ref="J31:K32"/>
  </mergeCells>
  <hyperlinks>
    <hyperlink ref="H37" r:id="rId1" xr:uid="{7F6A23FD-075B-463F-876C-FAB9169A20F8}"/>
    <hyperlink ref="H38" r:id="rId2" xr:uid="{A14C67F5-7F07-43F0-9804-E6A6E4661424}"/>
    <hyperlink ref="C31:D32" location="'Kosten d. Außenstände'!A1" tooltip="Einfach klicken, um zum tool zu gelangen." display="Kosten Außenstände" xr:uid="{FFD67F87-A473-4F82-B161-588AE0B08DDF}"/>
    <hyperlink ref="I31:J32" location="Skonto!A1" tooltip="Einfach klicken, um zum tool zu gelangen." display="Skonto" xr:uid="{7388DB3A-9DEB-4D2F-8BB7-94F5C247F87D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 d. Außenstände</vt:lpstr>
      <vt:lpstr>Skonto</vt:lpstr>
      <vt:lpstr>Begrüßung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2020-06-16T20:36:20Z</cp:lastPrinted>
  <dcterms:created xsi:type="dcterms:W3CDTF">2020-06-13T21:12:15Z</dcterms:created>
  <dcterms:modified xsi:type="dcterms:W3CDTF">2020-11-05T20:59:10Z</dcterms:modified>
</cp:coreProperties>
</file>